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amstutz\Desktop\TRADUCTION\"/>
    </mc:Choice>
  </mc:AlternateContent>
  <bookViews>
    <workbookView xWindow="0" yWindow="0" windowWidth="23040" windowHeight="9192" tabRatio="934" activeTab="4"/>
  </bookViews>
  <sheets>
    <sheet name="2021" sheetId="2" r:id="rId1"/>
    <sheet name="2022" sheetId="20" r:id="rId2"/>
    <sheet name="2023" sheetId="19" r:id="rId3"/>
    <sheet name="2024" sheetId="18" r:id="rId4"/>
    <sheet name="2021-2024" sheetId="21" r:id="rId5"/>
    <sheet name="2018 " sheetId="16" state="hidden" r:id="rId6"/>
    <sheet name="2019 " sheetId="17" state="hidden" r:id="rId7"/>
    <sheet name="2020 " sheetId="12" state="hidden" r:id="rId8"/>
    <sheet name="2017-2020 " sheetId="13" state="hidden" r:id="rId9"/>
  </sheets>
  <definedNames>
    <definedName name="_xlnm.Print_Area" localSheetId="8">'2017-2020 '!$A$1:$J$57</definedName>
    <definedName name="_xlnm.Print_Area" localSheetId="5">'2018 '!$A$1:$J$57</definedName>
    <definedName name="_xlnm.Print_Area" localSheetId="6">'2019 '!$A$1:$J$57</definedName>
    <definedName name="_xlnm.Print_Area" localSheetId="7">'2020 '!$A$1:$J$57</definedName>
    <definedName name="_xlnm.Print_Area" localSheetId="0">'2021'!$A$1:$G$11</definedName>
    <definedName name="_xlnm.Print_Area" localSheetId="4">'2021-2024'!$A$1:$G$12</definedName>
    <definedName name="_xlnm.Print_Area" localSheetId="1">'2022'!$A$1:$G$11</definedName>
    <definedName name="_xlnm.Print_Area" localSheetId="2">'2023'!$A$1:$G$12</definedName>
    <definedName name="_xlnm.Print_Area" localSheetId="3">'2024'!$A$1:$G$12</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B6" i="21" l="1"/>
  <c r="F7" i="21" l="1"/>
  <c r="F8" i="21"/>
  <c r="F6" i="21"/>
  <c r="C8" i="21"/>
  <c r="D8" i="21"/>
  <c r="C7" i="21"/>
  <c r="D7" i="21"/>
  <c r="B7" i="21"/>
  <c r="B8" i="21"/>
  <c r="C6" i="21"/>
  <c r="D6" i="21"/>
  <c r="F9" i="20"/>
  <c r="D9" i="20"/>
  <c r="C9" i="20"/>
  <c r="B9" i="20"/>
  <c r="E8" i="20"/>
  <c r="E7" i="20"/>
  <c r="G7" i="20" s="1"/>
  <c r="E6" i="20"/>
  <c r="F9" i="19"/>
  <c r="D9" i="19"/>
  <c r="C9" i="19"/>
  <c r="B9" i="19"/>
  <c r="E8" i="19"/>
  <c r="E7" i="19"/>
  <c r="G7" i="19" s="1"/>
  <c r="E6" i="19"/>
  <c r="F9" i="18"/>
  <c r="D9" i="18"/>
  <c r="C9" i="18"/>
  <c r="B9" i="18"/>
  <c r="E8" i="18"/>
  <c r="E7" i="18"/>
  <c r="E6" i="18"/>
  <c r="E7" i="21" l="1"/>
  <c r="G7" i="21" s="1"/>
  <c r="C10" i="18"/>
  <c r="G8" i="19"/>
  <c r="C10" i="19"/>
  <c r="E8" i="21"/>
  <c r="G8" i="21" s="1"/>
  <c r="C10" i="20"/>
  <c r="E6" i="21"/>
  <c r="G6" i="21" s="1"/>
  <c r="F9" i="21"/>
  <c r="C9" i="21"/>
  <c r="D9" i="21"/>
  <c r="B9" i="21"/>
  <c r="G8" i="20"/>
  <c r="G6" i="20"/>
  <c r="E9" i="20"/>
  <c r="G6" i="19"/>
  <c r="E9" i="19"/>
  <c r="G7" i="18"/>
  <c r="G8" i="18"/>
  <c r="G6" i="18"/>
  <c r="E9" i="18"/>
  <c r="E9" i="21" l="1"/>
  <c r="E10" i="21" s="1"/>
  <c r="C10" i="21"/>
  <c r="E10" i="20"/>
  <c r="G9" i="20"/>
  <c r="E10" i="19"/>
  <c r="G9" i="19"/>
  <c r="E10" i="18"/>
  <c r="G9" i="18"/>
  <c r="G9" i="21" l="1"/>
  <c r="D9" i="2" l="1"/>
  <c r="F9" i="2"/>
  <c r="C9" i="2"/>
  <c r="B9" i="2"/>
  <c r="E7" i="2"/>
  <c r="E8" i="2"/>
  <c r="E6" i="2"/>
  <c r="G8" i="2" l="1"/>
  <c r="G6" i="2"/>
  <c r="G7" i="2"/>
  <c r="E9" i="2"/>
  <c r="G9" i="2" s="1"/>
  <c r="C10" i="2"/>
  <c r="E10" i="2" l="1"/>
  <c r="E15" i="13"/>
  <c r="C37" i="13"/>
  <c r="D37" i="13" s="1"/>
  <c r="H31" i="13"/>
  <c r="C16" i="13"/>
  <c r="D16" i="13" s="1"/>
  <c r="G21" i="13"/>
  <c r="C8" i="13"/>
  <c r="I7" i="12"/>
  <c r="I8" i="12"/>
  <c r="I5" i="12"/>
  <c r="I7" i="17"/>
  <c r="I8" i="17"/>
  <c r="I5" i="17"/>
  <c r="I7" i="16"/>
  <c r="I8" i="16"/>
  <c r="I5" i="16"/>
  <c r="C48" i="17"/>
  <c r="E48" i="17"/>
  <c r="G48" i="17"/>
  <c r="H48" i="17"/>
  <c r="C48" i="12"/>
  <c r="E48" i="12"/>
  <c r="G48" i="12"/>
  <c r="H48" i="12"/>
  <c r="C48" i="16"/>
  <c r="E48" i="16"/>
  <c r="G48" i="16"/>
  <c r="H48" i="16"/>
  <c r="C47" i="17"/>
  <c r="E47" i="17"/>
  <c r="G47" i="17"/>
  <c r="H47" i="17"/>
  <c r="C47" i="12"/>
  <c r="E47" i="12"/>
  <c r="G47" i="12"/>
  <c r="H47" i="12"/>
  <c r="C47" i="16"/>
  <c r="E47" i="16"/>
  <c r="G47" i="16"/>
  <c r="H47" i="16"/>
  <c r="C45" i="17"/>
  <c r="E45" i="17"/>
  <c r="G45" i="17"/>
  <c r="H45" i="17"/>
  <c r="C45" i="12"/>
  <c r="E45" i="12"/>
  <c r="G45" i="12"/>
  <c r="H45" i="12"/>
  <c r="C45" i="16"/>
  <c r="E45" i="16"/>
  <c r="G45" i="16"/>
  <c r="H45" i="16"/>
  <c r="H39" i="13"/>
  <c r="H40" i="13"/>
  <c r="H37" i="13"/>
  <c r="G37" i="13"/>
  <c r="E39" i="13"/>
  <c r="E40" i="13"/>
  <c r="E37" i="13"/>
  <c r="C39" i="13"/>
  <c r="D39" i="13" s="1"/>
  <c r="C40" i="13"/>
  <c r="D40" i="13" s="1"/>
  <c r="H32" i="13"/>
  <c r="G32" i="13"/>
  <c r="G29" i="13"/>
  <c r="E31" i="13"/>
  <c r="E32" i="13"/>
  <c r="E29" i="13"/>
  <c r="C31" i="13"/>
  <c r="D31" i="13" s="1"/>
  <c r="C32" i="13"/>
  <c r="D32" i="13" s="1"/>
  <c r="C29" i="13"/>
  <c r="D29" i="13" s="1"/>
  <c r="H24" i="13"/>
  <c r="H21" i="13"/>
  <c r="G24" i="13"/>
  <c r="E23" i="13"/>
  <c r="E24" i="13"/>
  <c r="J5" i="17"/>
  <c r="C23" i="13"/>
  <c r="D23" i="13" s="1"/>
  <c r="C24" i="13"/>
  <c r="D24" i="13" s="1"/>
  <c r="C21" i="13"/>
  <c r="D21" i="13" s="1"/>
  <c r="H15" i="13"/>
  <c r="H16" i="13"/>
  <c r="H13" i="13"/>
  <c r="E16" i="13"/>
  <c r="E13" i="13"/>
  <c r="C15" i="13"/>
  <c r="D15" i="13" s="1"/>
  <c r="C13" i="13"/>
  <c r="D13" i="13" s="1"/>
  <c r="B39" i="16"/>
  <c r="D39" i="16" s="1"/>
  <c r="F39" i="16" s="1"/>
  <c r="B39" i="17" s="1"/>
  <c r="D39" i="17" s="1"/>
  <c r="F39" i="17" s="1"/>
  <c r="B39" i="12" s="1"/>
  <c r="D39" i="12" s="1"/>
  <c r="F39" i="12" s="1"/>
  <c r="B40" i="16"/>
  <c r="D40" i="16" s="1"/>
  <c r="F40" i="16" s="1"/>
  <c r="B40" i="17" s="1"/>
  <c r="D40" i="17" s="1"/>
  <c r="F40" i="17" s="1"/>
  <c r="B40" i="12" s="1"/>
  <c r="D40" i="12" s="1"/>
  <c r="F40" i="12" s="1"/>
  <c r="B37" i="16"/>
  <c r="D37" i="16" s="1"/>
  <c r="F37" i="16" s="1"/>
  <c r="B37" i="17" s="1"/>
  <c r="D37" i="17" s="1"/>
  <c r="F37" i="17" s="1"/>
  <c r="B37" i="12" s="1"/>
  <c r="D37" i="12" s="1"/>
  <c r="F37" i="12" s="1"/>
  <c r="B31" i="16"/>
  <c r="D31" i="16" s="1"/>
  <c r="F31" i="16" s="1"/>
  <c r="B31" i="17" s="1"/>
  <c r="D31" i="17" s="1"/>
  <c r="F31" i="17" s="1"/>
  <c r="B31" i="12" s="1"/>
  <c r="D31" i="12" s="1"/>
  <c r="F31" i="12" s="1"/>
  <c r="B32" i="16"/>
  <c r="D32" i="16" s="1"/>
  <c r="B29" i="16"/>
  <c r="D29" i="16" s="1"/>
  <c r="F29" i="16" s="1"/>
  <c r="B29" i="17" s="1"/>
  <c r="D29" i="17" s="1"/>
  <c r="B23" i="16"/>
  <c r="D23" i="16" s="1"/>
  <c r="F23" i="16" s="1"/>
  <c r="B23" i="17" s="1"/>
  <c r="D23" i="17" s="1"/>
  <c r="F23" i="17" s="1"/>
  <c r="B23" i="12" s="1"/>
  <c r="D23" i="12" s="1"/>
  <c r="F23" i="12" s="1"/>
  <c r="B24" i="16"/>
  <c r="D24" i="16" s="1"/>
  <c r="F24" i="16" s="1"/>
  <c r="B24" i="17" s="1"/>
  <c r="D24" i="17" s="1"/>
  <c r="F24" i="17" s="1"/>
  <c r="B24" i="12" s="1"/>
  <c r="D24" i="12" s="1"/>
  <c r="F24" i="12" s="1"/>
  <c r="B21" i="16"/>
  <c r="D21" i="16" s="1"/>
  <c r="B13" i="16"/>
  <c r="D13" i="16" s="1"/>
  <c r="F13" i="16" s="1"/>
  <c r="B13" i="17" s="1"/>
  <c r="I39" i="16"/>
  <c r="J39" i="16"/>
  <c r="I40" i="16"/>
  <c r="J40" i="16"/>
  <c r="I39" i="17"/>
  <c r="J39" i="17"/>
  <c r="I40" i="17"/>
  <c r="J40" i="17"/>
  <c r="I39" i="12"/>
  <c r="J39" i="12"/>
  <c r="I40" i="12"/>
  <c r="J40" i="12"/>
  <c r="I37" i="16"/>
  <c r="J37" i="16"/>
  <c r="I37" i="17"/>
  <c r="J37" i="17"/>
  <c r="I37" i="12"/>
  <c r="J37" i="12"/>
  <c r="H38" i="16"/>
  <c r="H41" i="16" s="1"/>
  <c r="H38" i="17"/>
  <c r="H41" i="17" s="1"/>
  <c r="H38" i="12"/>
  <c r="H41" i="12" s="1"/>
  <c r="G38" i="16"/>
  <c r="G38" i="17"/>
  <c r="I38" i="17" s="1"/>
  <c r="I41" i="17" s="1"/>
  <c r="G38" i="12"/>
  <c r="G41" i="12" s="1"/>
  <c r="E38" i="16"/>
  <c r="E41" i="16" s="1"/>
  <c r="E38" i="17"/>
  <c r="E38" i="12"/>
  <c r="E41" i="12" s="1"/>
  <c r="C38" i="16"/>
  <c r="C41" i="16" s="1"/>
  <c r="C38" i="17"/>
  <c r="C41" i="17" s="1"/>
  <c r="C38" i="12"/>
  <c r="C41" i="12" s="1"/>
  <c r="I31" i="16"/>
  <c r="J31" i="16" s="1"/>
  <c r="I32" i="16"/>
  <c r="J32" i="16" s="1"/>
  <c r="I31" i="17"/>
  <c r="J31" i="17" s="1"/>
  <c r="I32" i="17"/>
  <c r="J32" i="17" s="1"/>
  <c r="I31" i="12"/>
  <c r="J31" i="12" s="1"/>
  <c r="I32" i="12"/>
  <c r="J32" i="12" s="1"/>
  <c r="I29" i="16"/>
  <c r="J29" i="16" s="1"/>
  <c r="I29" i="17"/>
  <c r="J29" i="17" s="1"/>
  <c r="I29" i="12"/>
  <c r="J29" i="12" s="1"/>
  <c r="H30" i="16"/>
  <c r="H30" i="17"/>
  <c r="H33" i="17" s="1"/>
  <c r="H30" i="12"/>
  <c r="H33" i="12" s="1"/>
  <c r="G30" i="16"/>
  <c r="I30" i="16" s="1"/>
  <c r="G30" i="17"/>
  <c r="G30" i="12"/>
  <c r="I30" i="12" s="1"/>
  <c r="J30" i="12" s="1"/>
  <c r="E30" i="16"/>
  <c r="E30" i="17"/>
  <c r="E33" i="17"/>
  <c r="E30" i="12"/>
  <c r="E33" i="12"/>
  <c r="C30" i="16"/>
  <c r="C30" i="17"/>
  <c r="C33" i="17" s="1"/>
  <c r="C30" i="12"/>
  <c r="I23" i="16"/>
  <c r="J23" i="16" s="1"/>
  <c r="I24" i="16"/>
  <c r="J24" i="16" s="1"/>
  <c r="J48" i="16" s="1"/>
  <c r="I23" i="17"/>
  <c r="J23" i="17" s="1"/>
  <c r="I24" i="17"/>
  <c r="J24" i="17" s="1"/>
  <c r="I23" i="12"/>
  <c r="J23" i="12" s="1"/>
  <c r="I24" i="12"/>
  <c r="J24" i="12" s="1"/>
  <c r="I21" i="16"/>
  <c r="J21" i="16" s="1"/>
  <c r="I21" i="17"/>
  <c r="J21" i="17" s="1"/>
  <c r="I21" i="12"/>
  <c r="J21" i="12" s="1"/>
  <c r="J25" i="12" s="1"/>
  <c r="H22" i="16"/>
  <c r="H25" i="16"/>
  <c r="H22" i="17"/>
  <c r="H25" i="17"/>
  <c r="H22" i="12"/>
  <c r="H25" i="12"/>
  <c r="G22" i="16"/>
  <c r="I22" i="16"/>
  <c r="G22" i="17"/>
  <c r="G25" i="17"/>
  <c r="G22" i="12"/>
  <c r="I22" i="12"/>
  <c r="J22" i="12" s="1"/>
  <c r="E22" i="16"/>
  <c r="E25" i="16"/>
  <c r="E22" i="17"/>
  <c r="E25" i="17"/>
  <c r="I26" i="17" s="1"/>
  <c r="E22" i="12"/>
  <c r="E25" i="12"/>
  <c r="C22" i="16"/>
  <c r="C25" i="16"/>
  <c r="C22" i="17"/>
  <c r="C25" i="17"/>
  <c r="C22" i="12"/>
  <c r="C25" i="12"/>
  <c r="I15" i="16"/>
  <c r="I16" i="16"/>
  <c r="I15" i="17"/>
  <c r="I16" i="17"/>
  <c r="I15" i="12"/>
  <c r="I16" i="12"/>
  <c r="I13" i="16"/>
  <c r="J13" i="16"/>
  <c r="I13" i="17"/>
  <c r="I13" i="12"/>
  <c r="H14" i="16"/>
  <c r="H17" i="16"/>
  <c r="H14" i="17"/>
  <c r="H14" i="12"/>
  <c r="H14" i="13" s="1"/>
  <c r="G14" i="16"/>
  <c r="G14" i="17"/>
  <c r="G17" i="17" s="1"/>
  <c r="G14" i="12"/>
  <c r="E14" i="16"/>
  <c r="E17" i="16" s="1"/>
  <c r="E14" i="17"/>
  <c r="E14" i="12"/>
  <c r="E17" i="12" s="1"/>
  <c r="C14" i="16"/>
  <c r="C17" i="16" s="1"/>
  <c r="C14" i="17"/>
  <c r="C17" i="17" s="1"/>
  <c r="C14" i="12"/>
  <c r="C17" i="12" s="1"/>
  <c r="C33" i="16"/>
  <c r="H33" i="16"/>
  <c r="H17" i="17"/>
  <c r="C14" i="13"/>
  <c r="G41" i="17"/>
  <c r="G25" i="12"/>
  <c r="B22" i="16"/>
  <c r="D22" i="16" s="1"/>
  <c r="F22" i="16" s="1"/>
  <c r="B22" i="17" s="1"/>
  <c r="D22" i="17" s="1"/>
  <c r="F22" i="17" s="1"/>
  <c r="B22" i="12" s="1"/>
  <c r="D22" i="12" s="1"/>
  <c r="F22" i="12" s="1"/>
  <c r="I47" i="16"/>
  <c r="I45" i="17"/>
  <c r="I14" i="17"/>
  <c r="C22" i="13"/>
  <c r="D22" i="13" s="1"/>
  <c r="G25" i="16"/>
  <c r="I45" i="12"/>
  <c r="J13" i="12"/>
  <c r="I38" i="12"/>
  <c r="I41" i="12" s="1"/>
  <c r="B30" i="16"/>
  <c r="D30" i="16" s="1"/>
  <c r="I45" i="16"/>
  <c r="E22" i="13"/>
  <c r="I22" i="17"/>
  <c r="J22" i="17" s="1"/>
  <c r="J25" i="17"/>
  <c r="J13" i="17"/>
  <c r="J45" i="17"/>
  <c r="B15" i="16"/>
  <c r="D15" i="16" s="1"/>
  <c r="F15" i="16" s="1"/>
  <c r="B15" i="17" s="1"/>
  <c r="D15" i="17" s="1"/>
  <c r="F15" i="17" s="1"/>
  <c r="B15" i="12" s="1"/>
  <c r="D15" i="12" s="1"/>
  <c r="F15" i="12" s="1"/>
  <c r="B38" i="16"/>
  <c r="I48" i="12"/>
  <c r="I47" i="17"/>
  <c r="B16" i="16"/>
  <c r="D16" i="16" s="1"/>
  <c r="F16" i="16" s="1"/>
  <c r="B16" i="17" s="1"/>
  <c r="D16" i="17" s="1"/>
  <c r="F16" i="17" s="1"/>
  <c r="B16" i="12" s="1"/>
  <c r="D16" i="12" s="1"/>
  <c r="F16" i="12" s="1"/>
  <c r="J16" i="12"/>
  <c r="I47" i="12"/>
  <c r="J15" i="12"/>
  <c r="J16" i="16"/>
  <c r="J15" i="16"/>
  <c r="J15" i="17"/>
  <c r="G33" i="16"/>
  <c r="G33" i="12"/>
  <c r="G34" i="12" s="1"/>
  <c r="I33" i="16"/>
  <c r="I33" i="12"/>
  <c r="I17" i="17"/>
  <c r="I25" i="17"/>
  <c r="G26" i="17" s="1"/>
  <c r="I34" i="12"/>
  <c r="B14" i="16"/>
  <c r="D14" i="16" s="1"/>
  <c r="F14" i="16" s="1"/>
  <c r="B14" i="17" s="1"/>
  <c r="D14" i="17" s="1"/>
  <c r="F14" i="17" s="1"/>
  <c r="B14" i="12" s="1"/>
  <c r="D14" i="12" s="1"/>
  <c r="F14" i="12" s="1"/>
  <c r="E6" i="17"/>
  <c r="E6" i="12"/>
  <c r="E46" i="12"/>
  <c r="E49" i="12"/>
  <c r="E6" i="16"/>
  <c r="E46" i="16" s="1"/>
  <c r="E49" i="16" s="1"/>
  <c r="H6" i="17"/>
  <c r="H9" i="17" s="1"/>
  <c r="H6" i="12"/>
  <c r="H6" i="16"/>
  <c r="G6" i="17"/>
  <c r="G6" i="12"/>
  <c r="G6" i="16"/>
  <c r="I6" i="16" s="1"/>
  <c r="C6" i="17"/>
  <c r="C6" i="12"/>
  <c r="C9" i="12" s="1"/>
  <c r="C6" i="16"/>
  <c r="E52" i="13"/>
  <c r="E7" i="13"/>
  <c r="E8" i="13"/>
  <c r="G7" i="13"/>
  <c r="G8" i="13"/>
  <c r="H7" i="13"/>
  <c r="H8" i="13"/>
  <c r="E5" i="13"/>
  <c r="G5" i="13"/>
  <c r="H5" i="13"/>
  <c r="C7" i="13"/>
  <c r="D7" i="13" s="1"/>
  <c r="C5" i="13"/>
  <c r="D5" i="13" s="1"/>
  <c r="F2" i="13"/>
  <c r="E9" i="12"/>
  <c r="G18" i="17"/>
  <c r="C9" i="16"/>
  <c r="C46" i="16"/>
  <c r="C49" i="16" s="1"/>
  <c r="I6" i="12"/>
  <c r="E46" i="17"/>
  <c r="E49" i="17" s="1"/>
  <c r="I42" i="12"/>
  <c r="G42" i="12"/>
  <c r="C9" i="17"/>
  <c r="C46" i="17"/>
  <c r="C49" i="17"/>
  <c r="H9" i="16"/>
  <c r="H46" i="16"/>
  <c r="H49" i="16" s="1"/>
  <c r="H46" i="17"/>
  <c r="H49" i="17" s="1"/>
  <c r="G9" i="16"/>
  <c r="H9" i="12"/>
  <c r="H46" i="12"/>
  <c r="H49" i="12"/>
  <c r="J8" i="16"/>
  <c r="E9" i="16"/>
  <c r="E9" i="17"/>
  <c r="J5" i="16"/>
  <c r="J45" i="16" s="1"/>
  <c r="I9" i="12"/>
  <c r="J9" i="12" s="1"/>
  <c r="B8" i="16"/>
  <c r="D8" i="16" s="1"/>
  <c r="F8" i="16" s="1"/>
  <c r="J6" i="12"/>
  <c r="B7" i="16"/>
  <c r="D7" i="16" s="1"/>
  <c r="F7" i="16" s="1"/>
  <c r="B5" i="16"/>
  <c r="B9" i="16" s="1"/>
  <c r="B6" i="16"/>
  <c r="J7" i="16"/>
  <c r="J47" i="16" s="1"/>
  <c r="J6" i="16"/>
  <c r="J8" i="17"/>
  <c r="J7" i="17"/>
  <c r="J47" i="17" s="1"/>
  <c r="J5" i="12"/>
  <c r="J7" i="12"/>
  <c r="J47" i="12" s="1"/>
  <c r="J8" i="12"/>
  <c r="J48" i="12"/>
  <c r="E30" i="13" l="1"/>
  <c r="E33" i="13" s="1"/>
  <c r="G23" i="13"/>
  <c r="I24" i="13"/>
  <c r="J24" i="13" s="1"/>
  <c r="F13" i="13"/>
  <c r="F31" i="13"/>
  <c r="F40" i="13"/>
  <c r="I21" i="13"/>
  <c r="I32" i="13"/>
  <c r="J32" i="13" s="1"/>
  <c r="H29" i="13"/>
  <c r="I29" i="13" s="1"/>
  <c r="J29" i="13" s="1"/>
  <c r="I7" i="13"/>
  <c r="J7" i="13" s="1"/>
  <c r="H23" i="13"/>
  <c r="H47" i="13" s="1"/>
  <c r="F22" i="13"/>
  <c r="F29" i="13"/>
  <c r="I37" i="13"/>
  <c r="J37" i="13" s="1"/>
  <c r="D33" i="16"/>
  <c r="D5" i="16"/>
  <c r="F5" i="16" s="1"/>
  <c r="B5" i="17" s="1"/>
  <c r="D5" i="17" s="1"/>
  <c r="F5" i="17" s="1"/>
  <c r="B5" i="12" s="1"/>
  <c r="D5" i="12" s="1"/>
  <c r="B33" i="16"/>
  <c r="H17" i="13"/>
  <c r="F24" i="13"/>
  <c r="I8" i="13"/>
  <c r="J8" i="13" s="1"/>
  <c r="B47" i="16"/>
  <c r="F5" i="13"/>
  <c r="B48" i="16"/>
  <c r="F23" i="13"/>
  <c r="H22" i="13"/>
  <c r="C25" i="13"/>
  <c r="G6" i="13"/>
  <c r="F30" i="16"/>
  <c r="B30" i="17" s="1"/>
  <c r="B17" i="16"/>
  <c r="F15" i="13"/>
  <c r="E47" i="13"/>
  <c r="F32" i="13"/>
  <c r="F16" i="13"/>
  <c r="B8" i="17"/>
  <c r="D8" i="17" s="1"/>
  <c r="D47" i="13"/>
  <c r="F7" i="13"/>
  <c r="F32" i="16"/>
  <c r="B32" i="17" s="1"/>
  <c r="D32" i="17" s="1"/>
  <c r="F32" i="17" s="1"/>
  <c r="B32" i="12" s="1"/>
  <c r="D32" i="12" s="1"/>
  <c r="F32" i="12" s="1"/>
  <c r="D48" i="16"/>
  <c r="D45" i="13"/>
  <c r="D25" i="13"/>
  <c r="C48" i="13"/>
  <c r="D8" i="13"/>
  <c r="F39" i="13"/>
  <c r="B45" i="16"/>
  <c r="C6" i="13"/>
  <c r="D6" i="13" s="1"/>
  <c r="C45" i="13"/>
  <c r="D17" i="16"/>
  <c r="E18" i="16" s="1"/>
  <c r="H6" i="13"/>
  <c r="H9" i="13" s="1"/>
  <c r="I5" i="13"/>
  <c r="J5" i="13" s="1"/>
  <c r="G40" i="13"/>
  <c r="C47" i="13"/>
  <c r="H48" i="13"/>
  <c r="I46" i="16"/>
  <c r="I49" i="16" s="1"/>
  <c r="D13" i="17"/>
  <c r="B17" i="17"/>
  <c r="F47" i="16"/>
  <c r="F6" i="16"/>
  <c r="B7" i="17"/>
  <c r="E17" i="17"/>
  <c r="E14" i="13"/>
  <c r="E17" i="13" s="1"/>
  <c r="J14" i="17"/>
  <c r="E41" i="17"/>
  <c r="E38" i="13"/>
  <c r="J38" i="17"/>
  <c r="I9" i="16"/>
  <c r="D6" i="16"/>
  <c r="E48" i="13"/>
  <c r="E6" i="13"/>
  <c r="G9" i="12"/>
  <c r="G10" i="12" s="1"/>
  <c r="G46" i="12"/>
  <c r="G49" i="12" s="1"/>
  <c r="D14" i="13"/>
  <c r="C17" i="13"/>
  <c r="I14" i="16"/>
  <c r="G17" i="16"/>
  <c r="J45" i="12"/>
  <c r="B46" i="16"/>
  <c r="F17" i="16"/>
  <c r="J9" i="16"/>
  <c r="D47" i="16"/>
  <c r="I10" i="12"/>
  <c r="F29" i="17"/>
  <c r="G9" i="17"/>
  <c r="G46" i="17"/>
  <c r="G49" i="17" s="1"/>
  <c r="I6" i="17"/>
  <c r="J38" i="12"/>
  <c r="J41" i="12" s="1"/>
  <c r="I25" i="12"/>
  <c r="I48" i="16"/>
  <c r="H30" i="13"/>
  <c r="I38" i="16"/>
  <c r="G41" i="16"/>
  <c r="G46" i="16"/>
  <c r="G49" i="16" s="1"/>
  <c r="C46" i="12"/>
  <c r="C49" i="12" s="1"/>
  <c r="G34" i="16"/>
  <c r="B25" i="16"/>
  <c r="D38" i="16"/>
  <c r="B41" i="16"/>
  <c r="C38" i="13"/>
  <c r="I48" i="17"/>
  <c r="J16" i="17"/>
  <c r="J48" i="17" s="1"/>
  <c r="J22" i="16"/>
  <c r="I25" i="16"/>
  <c r="I30" i="17"/>
  <c r="G33" i="17"/>
  <c r="I42" i="17"/>
  <c r="G42" i="17"/>
  <c r="D25" i="16"/>
  <c r="E26" i="16" s="1"/>
  <c r="F21" i="16"/>
  <c r="F37" i="13"/>
  <c r="H38" i="13"/>
  <c r="H41" i="13" s="1"/>
  <c r="E33" i="16"/>
  <c r="J30" i="16"/>
  <c r="J33" i="16" s="1"/>
  <c r="J33" i="12"/>
  <c r="I14" i="12"/>
  <c r="G17" i="12"/>
  <c r="J25" i="16"/>
  <c r="C33" i="12"/>
  <c r="C30" i="13"/>
  <c r="H17" i="12"/>
  <c r="G16" i="13" l="1"/>
  <c r="I16" i="13" s="1"/>
  <c r="J16" i="13" s="1"/>
  <c r="G13" i="13"/>
  <c r="G22" i="13"/>
  <c r="G25" i="13" s="1"/>
  <c r="I40" i="13"/>
  <c r="J40" i="13" s="1"/>
  <c r="H25" i="13"/>
  <c r="E34" i="16"/>
  <c r="I23" i="13"/>
  <c r="J23" i="13" s="1"/>
  <c r="D45" i="16"/>
  <c r="H45" i="13"/>
  <c r="E21" i="13"/>
  <c r="B49" i="16"/>
  <c r="I6" i="13"/>
  <c r="I9" i="13" s="1"/>
  <c r="F6" i="13"/>
  <c r="F9" i="13" s="1"/>
  <c r="D30" i="17"/>
  <c r="B33" i="17"/>
  <c r="D9" i="13"/>
  <c r="B48" i="17"/>
  <c r="C9" i="13"/>
  <c r="F47" i="13"/>
  <c r="G15" i="13"/>
  <c r="I15" i="13" s="1"/>
  <c r="J15" i="13" s="1"/>
  <c r="G9" i="13"/>
  <c r="F33" i="16"/>
  <c r="D48" i="17"/>
  <c r="F8" i="17"/>
  <c r="F48" i="16"/>
  <c r="D48" i="13"/>
  <c r="F8" i="13"/>
  <c r="F48" i="13" s="1"/>
  <c r="F14" i="13"/>
  <c r="F17" i="13" s="1"/>
  <c r="J6" i="17"/>
  <c r="I9" i="17"/>
  <c r="I46" i="17"/>
  <c r="I49" i="17" s="1"/>
  <c r="J30" i="17"/>
  <c r="I33" i="17"/>
  <c r="I34" i="17" s="1"/>
  <c r="F38" i="16"/>
  <c r="F46" i="16" s="1"/>
  <c r="D41" i="16"/>
  <c r="E42" i="16" s="1"/>
  <c r="G26" i="12"/>
  <c r="I26" i="12"/>
  <c r="B29" i="12"/>
  <c r="I34" i="16"/>
  <c r="B21" i="17"/>
  <c r="F25" i="16"/>
  <c r="I26" i="16"/>
  <c r="G26" i="16"/>
  <c r="D17" i="13"/>
  <c r="E18" i="13" s="1"/>
  <c r="G50" i="16"/>
  <c r="J38" i="16"/>
  <c r="J41" i="16" s="1"/>
  <c r="I41" i="16"/>
  <c r="I42" i="16" s="1"/>
  <c r="G10" i="17"/>
  <c r="J14" i="16"/>
  <c r="I17" i="16"/>
  <c r="I18" i="16" s="1"/>
  <c r="D9" i="16"/>
  <c r="E10" i="16" s="1"/>
  <c r="D46" i="16"/>
  <c r="E41" i="13"/>
  <c r="J17" i="17"/>
  <c r="I18" i="17"/>
  <c r="B47" i="17"/>
  <c r="D7" i="17"/>
  <c r="F45" i="16"/>
  <c r="F5" i="12"/>
  <c r="D30" i="13"/>
  <c r="C33" i="13"/>
  <c r="J14" i="12"/>
  <c r="I17" i="12"/>
  <c r="I18" i="12" s="1"/>
  <c r="G34" i="17"/>
  <c r="C41" i="13"/>
  <c r="D38" i="13"/>
  <c r="H33" i="13"/>
  <c r="H46" i="13"/>
  <c r="E9" i="13"/>
  <c r="E46" i="13"/>
  <c r="I10" i="16"/>
  <c r="G10" i="16"/>
  <c r="I46" i="12"/>
  <c r="I49" i="12" s="1"/>
  <c r="B6" i="17"/>
  <c r="F9" i="16"/>
  <c r="C46" i="13"/>
  <c r="C49" i="13" s="1"/>
  <c r="F13" i="17"/>
  <c r="D17" i="17"/>
  <c r="E18" i="17" s="1"/>
  <c r="J48" i="13" l="1"/>
  <c r="G48" i="13"/>
  <c r="I13" i="13"/>
  <c r="G45" i="13"/>
  <c r="E25" i="13"/>
  <c r="E26" i="13" s="1"/>
  <c r="E45" i="13"/>
  <c r="E49" i="13" s="1"/>
  <c r="F21" i="13"/>
  <c r="J21" i="13"/>
  <c r="I22" i="13"/>
  <c r="G39" i="13"/>
  <c r="I39" i="13" s="1"/>
  <c r="J39" i="13" s="1"/>
  <c r="G38" i="13"/>
  <c r="G31" i="13"/>
  <c r="I31" i="13" s="1"/>
  <c r="J31" i="13" s="1"/>
  <c r="G30" i="13"/>
  <c r="G33" i="13" s="1"/>
  <c r="H49" i="13"/>
  <c r="I48" i="13"/>
  <c r="D49" i="16"/>
  <c r="E50" i="16" s="1"/>
  <c r="J6" i="13"/>
  <c r="G10" i="13"/>
  <c r="F30" i="17"/>
  <c r="D33" i="17"/>
  <c r="E34" i="17" s="1"/>
  <c r="F49" i="16"/>
  <c r="B8" i="12"/>
  <c r="F48" i="17"/>
  <c r="B9" i="17"/>
  <c r="E10" i="13"/>
  <c r="J9" i="13"/>
  <c r="F30" i="13"/>
  <c r="D33" i="13"/>
  <c r="E34" i="13" s="1"/>
  <c r="B13" i="12"/>
  <c r="F17" i="17"/>
  <c r="G18" i="12"/>
  <c r="J17" i="12"/>
  <c r="J46" i="12"/>
  <c r="J49" i="12" s="1"/>
  <c r="D47" i="17"/>
  <c r="D6" i="17"/>
  <c r="F7" i="17"/>
  <c r="D46" i="13"/>
  <c r="D49" i="13" s="1"/>
  <c r="G50" i="12"/>
  <c r="D29" i="12"/>
  <c r="G42" i="16"/>
  <c r="F38" i="13"/>
  <c r="F41" i="13" s="1"/>
  <c r="D41" i="13"/>
  <c r="E42" i="13" s="1"/>
  <c r="J17" i="16"/>
  <c r="J46" i="16"/>
  <c r="J49" i="16" s="1"/>
  <c r="D21" i="17"/>
  <c r="B25" i="17"/>
  <c r="B45" i="17"/>
  <c r="G50" i="17"/>
  <c r="J9" i="17"/>
  <c r="I10" i="17"/>
  <c r="I10" i="13"/>
  <c r="G18" i="16"/>
  <c r="B38" i="17"/>
  <c r="B46" i="17" s="1"/>
  <c r="F41" i="16"/>
  <c r="J46" i="17"/>
  <c r="J49" i="17" s="1"/>
  <c r="E50" i="13" l="1"/>
  <c r="J13" i="13"/>
  <c r="J45" i="13" s="1"/>
  <c r="I45" i="13"/>
  <c r="G14" i="13"/>
  <c r="G46" i="13" s="1"/>
  <c r="G49" i="13" s="1"/>
  <c r="J22" i="13"/>
  <c r="J25" i="13" s="1"/>
  <c r="I25" i="13"/>
  <c r="I38" i="13"/>
  <c r="G41" i="13"/>
  <c r="J47" i="13"/>
  <c r="F45" i="13"/>
  <c r="F25" i="13"/>
  <c r="G47" i="13"/>
  <c r="I30" i="13"/>
  <c r="I47" i="13"/>
  <c r="I50" i="16"/>
  <c r="B30" i="12"/>
  <c r="F33" i="17"/>
  <c r="D8" i="12"/>
  <c r="B48" i="12"/>
  <c r="D25" i="17"/>
  <c r="E26" i="17" s="1"/>
  <c r="F21" i="17"/>
  <c r="D45" i="17"/>
  <c r="D13" i="12"/>
  <c r="B17" i="12"/>
  <c r="B49" i="17"/>
  <c r="F29" i="12"/>
  <c r="F47" i="17"/>
  <c r="B7" i="12"/>
  <c r="D38" i="17"/>
  <c r="D46" i="17" s="1"/>
  <c r="B41" i="17"/>
  <c r="D9" i="17"/>
  <c r="E10" i="17" s="1"/>
  <c r="F6" i="17"/>
  <c r="F33" i="13"/>
  <c r="F46" i="13"/>
  <c r="F49" i="13" l="1"/>
  <c r="I14" i="13"/>
  <c r="I46" i="13" s="1"/>
  <c r="I49" i="13" s="1"/>
  <c r="G17" i="13"/>
  <c r="I41" i="13"/>
  <c r="I42" i="13" s="1"/>
  <c r="J38" i="13"/>
  <c r="J41" i="13" s="1"/>
  <c r="G26" i="13"/>
  <c r="I26" i="13"/>
  <c r="I33" i="13"/>
  <c r="J30" i="13"/>
  <c r="D30" i="12"/>
  <c r="B33" i="12"/>
  <c r="D49" i="17"/>
  <c r="E50" i="17" s="1"/>
  <c r="F8" i="12"/>
  <c r="F48" i="12" s="1"/>
  <c r="D48" i="12"/>
  <c r="B6" i="12"/>
  <c r="F9" i="17"/>
  <c r="D7" i="12"/>
  <c r="B47" i="12"/>
  <c r="B21" i="12"/>
  <c r="F25" i="17"/>
  <c r="F45" i="17"/>
  <c r="F13" i="12"/>
  <c r="D17" i="12"/>
  <c r="E18" i="12" s="1"/>
  <c r="F38" i="17"/>
  <c r="D41" i="17"/>
  <c r="E42" i="17" s="1"/>
  <c r="J14" i="13" l="1"/>
  <c r="J17" i="13" s="1"/>
  <c r="I17" i="13"/>
  <c r="G18" i="13" s="1"/>
  <c r="G42" i="13"/>
  <c r="J33" i="13"/>
  <c r="I50" i="13"/>
  <c r="G50" i="13"/>
  <c r="I34" i="13"/>
  <c r="G34" i="13"/>
  <c r="F30" i="12"/>
  <c r="F33" i="12" s="1"/>
  <c r="D33" i="12"/>
  <c r="E34" i="12" s="1"/>
  <c r="I50" i="17"/>
  <c r="F17" i="12"/>
  <c r="D21" i="12"/>
  <c r="B25" i="12"/>
  <c r="B45" i="12"/>
  <c r="F41" i="17"/>
  <c r="B38" i="12"/>
  <c r="B46" i="12" s="1"/>
  <c r="D47" i="12"/>
  <c r="D6" i="12"/>
  <c r="F7" i="12"/>
  <c r="F47" i="12" s="1"/>
  <c r="B9" i="12"/>
  <c r="F46" i="17"/>
  <c r="F49" i="17" s="1"/>
  <c r="I18" i="13" l="1"/>
  <c r="J46" i="13"/>
  <c r="J49" i="13" s="1"/>
  <c r="D38" i="12"/>
  <c r="D46" i="12" s="1"/>
  <c r="B41" i="12"/>
  <c r="D25" i="12"/>
  <c r="E26" i="12" s="1"/>
  <c r="F21" i="12"/>
  <c r="D45" i="12"/>
  <c r="F6" i="12"/>
  <c r="D9" i="12"/>
  <c r="E10" i="12" s="1"/>
  <c r="B49" i="12"/>
  <c r="F25" i="12" l="1"/>
  <c r="F45" i="12"/>
  <c r="F9" i="12"/>
  <c r="D49" i="12"/>
  <c r="F38" i="12"/>
  <c r="F41" i="12" s="1"/>
  <c r="D41" i="12"/>
  <c r="E42" i="12" s="1"/>
  <c r="F46" i="12" l="1"/>
  <c r="F49" i="12" s="1"/>
  <c r="E50" i="12"/>
  <c r="I50" i="12"/>
</calcChain>
</file>

<file path=xl/sharedStrings.xml><?xml version="1.0" encoding="utf-8"?>
<sst xmlns="http://schemas.openxmlformats.org/spreadsheetml/2006/main" count="281" uniqueCount="47">
  <si>
    <t>Total zur Verfügung</t>
  </si>
  <si>
    <t>Ausschöpfung</t>
  </si>
  <si>
    <t>Total</t>
  </si>
  <si>
    <t xml:space="preserve"> Total</t>
  </si>
  <si>
    <t>Mittel SBFI</t>
  </si>
  <si>
    <t>Personalkosten</t>
  </si>
  <si>
    <t>Sachkosten</t>
  </si>
  <si>
    <t>Real money</t>
  </si>
  <si>
    <t>Virtual money</t>
  </si>
  <si>
    <t>Total Eigenleistung</t>
  </si>
  <si>
    <t>Eigenleistung (Real money, Virtual money)</t>
  </si>
  <si>
    <t>Anteil Rm an Eigenleistung</t>
  </si>
  <si>
    <t>2017 - 2020</t>
  </si>
  <si>
    <t>Differenz bzw. Übertrag auf nächstes Jahr</t>
  </si>
  <si>
    <t xml:space="preserve">Übertrag von Mitteln des Vorjahres </t>
  </si>
  <si>
    <t xml:space="preserve">Übertrag von Mitteln des Vorjahres 
</t>
  </si>
  <si>
    <t xml:space="preserve">Restmittel 31.12.2020 </t>
  </si>
  <si>
    <t>Anteil Eigenleistung</t>
  </si>
  <si>
    <t>Einzelprojekt 1</t>
  </si>
  <si>
    <t>Einzelprojekt 2</t>
  </si>
  <si>
    <t>Einzelprojekt 3</t>
  </si>
  <si>
    <t>Einzelprojekt 4</t>
  </si>
  <si>
    <t>Einzelprojekt 5</t>
  </si>
  <si>
    <t>Gesamttotal</t>
  </si>
  <si>
    <t>Eigenleistung:</t>
  </si>
  <si>
    <t>Aufwand/
Ausgaben</t>
  </si>
  <si>
    <r>
      <rPr>
        <sz val="12"/>
        <rFont val="Arial"/>
        <family val="2"/>
      </rPr>
      <t>•</t>
    </r>
    <r>
      <rPr>
        <i/>
        <sz val="10.199999999999999"/>
        <rFont val="Arial"/>
        <family val="2"/>
      </rPr>
      <t xml:space="preserve"> </t>
    </r>
    <r>
      <rPr>
        <i/>
        <sz val="12"/>
        <rFont val="Arial"/>
        <family val="2"/>
      </rPr>
      <t>Apparate und Anlagen</t>
    </r>
  </si>
  <si>
    <r>
      <rPr>
        <sz val="12"/>
        <rFont val="Arial"/>
        <family val="2"/>
      </rPr>
      <t>•</t>
    </r>
    <r>
      <rPr>
        <i/>
        <sz val="10.199999999999999"/>
        <rFont val="Arial"/>
        <family val="2"/>
      </rPr>
      <t xml:space="preserve"> </t>
    </r>
    <r>
      <rPr>
        <i/>
        <sz val="12"/>
        <rFont val="Arial"/>
        <family val="2"/>
      </rPr>
      <t>Übrige</t>
    </r>
  </si>
  <si>
    <t>Beitrag von swissuniversities (swu)</t>
  </si>
  <si>
    <t>Beitrag  von swissuniversities (swu)</t>
  </si>
  <si>
    <t>Aufwand Total</t>
  </si>
  <si>
    <r>
      <t xml:space="preserve">nur die gelb markierten Felder ausfüllen
</t>
    </r>
    <r>
      <rPr>
        <b/>
        <sz val="12"/>
        <rFont val="Arial"/>
        <family val="2"/>
      </rPr>
      <t>in Franken</t>
    </r>
  </si>
  <si>
    <t>Die Eigenleistungen können als Geld- oder Sachleistungen erbracht werden. Mindestens die Hälfte der Eigenleistung ist als Geldleistung zu erbringen. 
• Als Geldleistung (Real money) gilt die Finanzierung von Projektkosten, die beim Projektteilnehmer durch die Projektteilnahme zusätzlich zu den normalen laufenden Ausgaben entstehen. Diese umfassen
      o Personalkosten einschliesslich Sozialleistungen für Personen, die für das Projekt eingestellt wurden;
      o Sachkosten wie Apparate und Anlagen, Betriebsmittel, Kosten für speziell angemietete Räumlichkeiten, Tagungs- und Reisekosten.
• 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t>
  </si>
  <si>
    <t>Virtual Money</t>
  </si>
  <si>
    <r>
      <t>Real Money</t>
    </r>
    <r>
      <rPr>
        <b/>
        <vertAlign val="superscript"/>
        <sz val="12"/>
        <rFont val="Arial"/>
        <family val="2"/>
      </rPr>
      <t>4</t>
    </r>
  </si>
  <si>
    <t>2021-2024</t>
  </si>
  <si>
    <r>
      <t>Federal Contribution</t>
    </r>
    <r>
      <rPr>
        <b/>
        <vertAlign val="superscript"/>
        <sz val="14"/>
        <rFont val="Arial"/>
        <family val="2"/>
      </rPr>
      <t>1</t>
    </r>
    <r>
      <rPr>
        <b/>
        <sz val="14"/>
        <rFont val="Arial"/>
        <family val="2"/>
      </rPr>
      <t xml:space="preserve"> </t>
    </r>
  </si>
  <si>
    <r>
      <t xml:space="preserve">in CHF                                                              </t>
    </r>
    <r>
      <rPr>
        <sz val="10"/>
        <rFont val="Arial"/>
        <family val="2"/>
      </rPr>
      <t>Fill in only the fields marked in yellow</t>
    </r>
  </si>
  <si>
    <r>
      <t xml:space="preserve">Own contributions                                                       
</t>
    </r>
    <r>
      <rPr>
        <sz val="12"/>
        <rFont val="Arial"/>
        <family val="2"/>
      </rPr>
      <t>of HEIs and institutions in the field of 
HEIS entitled to contributions</t>
    </r>
    <r>
      <rPr>
        <b/>
        <vertAlign val="superscript"/>
        <sz val="12"/>
        <rFont val="Arial"/>
        <family val="2"/>
      </rPr>
      <t xml:space="preserve">2 </t>
    </r>
  </si>
  <si>
    <r>
      <t xml:space="preserve">Other contributions       </t>
    </r>
    <r>
      <rPr>
        <sz val="12"/>
        <rFont val="Arial"/>
        <family val="2"/>
      </rPr>
      <t>of project partners without entitlement to funding</t>
    </r>
    <r>
      <rPr>
        <b/>
        <vertAlign val="superscript"/>
        <sz val="12"/>
        <rFont val="Arial"/>
        <family val="2"/>
      </rPr>
      <t>3</t>
    </r>
  </si>
  <si>
    <t>Total
own contributions</t>
  </si>
  <si>
    <t>Budget
total</t>
  </si>
  <si>
    <t>Name of project/sub-project/HEI/etc.</t>
  </si>
  <si>
    <t>Personnel costs</t>
  </si>
  <si>
    <t>Material costs for devices and equipment</t>
  </si>
  <si>
    <t>Other material costs</t>
  </si>
  <si>
    <t>Real-Money part and own contributions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</si>
</sst>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807]d/\ mmmm\ yyyy;@"/>
    <numFmt numFmtId="165" formatCode="0.0%"/>
  </numFmts>
  <fonts count="20" x14ac:knownFonts="1">
    <font>
      <sz val="10"/>
      <name val="Arial"/>
    </font>
    <font>
      <sz val="10"/>
      <name val="Arial"/>
      <family val="2"/>
    </font>
    <font>
      <sz val="14"/>
      <name val="Arial"/>
      <family val="2"/>
    </font>
    <font>
      <b/>
      <sz val="14"/>
      <name val="Arial"/>
      <family val="2"/>
    </font>
    <font>
      <b/>
      <sz val="12"/>
      <name val="Arial"/>
      <family val="2"/>
    </font>
    <font>
      <sz val="11"/>
      <name val="Arial"/>
      <family val="2"/>
    </font>
    <font>
      <sz val="12"/>
      <name val="Arial"/>
      <family val="2"/>
    </font>
    <font>
      <b/>
      <sz val="10"/>
      <name val="Arial"/>
      <family val="2"/>
    </font>
    <font>
      <sz val="10"/>
      <name val="Arial"/>
      <family val="2"/>
    </font>
    <font>
      <i/>
      <sz val="12"/>
      <name val="Arial"/>
      <family val="2"/>
    </font>
    <font>
      <i/>
      <sz val="10"/>
      <name val="Arial"/>
      <family val="2"/>
    </font>
    <font>
      <b/>
      <sz val="12"/>
      <color indexed="10"/>
      <name val="Arial"/>
      <family val="2"/>
    </font>
    <font>
      <sz val="10"/>
      <name val="Arial"/>
      <family val="2"/>
    </font>
    <font>
      <b/>
      <i/>
      <sz val="10"/>
      <name val="Arial"/>
      <family val="2"/>
    </font>
    <font>
      <sz val="10"/>
      <name val="Arial"/>
      <family val="2"/>
    </font>
    <font>
      <b/>
      <sz val="20"/>
      <name val="Arial"/>
      <family val="2"/>
    </font>
    <font>
      <i/>
      <sz val="10.199999999999999"/>
      <name val="Arial"/>
      <family val="2"/>
    </font>
    <font>
      <b/>
      <sz val="10"/>
      <color indexed="10"/>
      <name val="Arial"/>
      <family val="2"/>
    </font>
    <font>
      <b/>
      <vertAlign val="superscript"/>
      <sz val="14"/>
      <name val="Arial"/>
      <family val="2"/>
    </font>
    <font>
      <b/>
      <vertAlign val="superscript"/>
      <sz val="12"/>
      <name val="Arial"/>
      <family val="2"/>
    </font>
  </fonts>
  <fills count="9">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79998168889431442"/>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style="thin">
        <color auto="1"/>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style="thin">
        <color theme="0" tint="-0.24994659260841701"/>
      </top>
      <bottom style="thin">
        <color auto="1"/>
      </bottom>
      <diagonal/>
    </border>
  </borders>
  <cellStyleXfs count="2">
    <xf numFmtId="164" fontId="0" fillId="0" borderId="0"/>
    <xf numFmtId="9" fontId="14" fillId="0" borderId="0" applyFont="0" applyFill="0" applyBorder="0" applyAlignment="0" applyProtection="0"/>
  </cellStyleXfs>
  <cellXfs count="138">
    <xf numFmtId="164" fontId="0" fillId="0" borderId="0" xfId="0"/>
    <xf numFmtId="164" fontId="2" fillId="0" borderId="0" xfId="0" applyFont="1" applyAlignment="1" applyProtection="1">
      <alignment vertical="center"/>
    </xf>
    <xf numFmtId="164" fontId="5" fillId="0" borderId="0" xfId="0" applyFont="1" applyBorder="1" applyAlignment="1" applyProtection="1">
      <alignment horizontal="center"/>
    </xf>
    <xf numFmtId="164" fontId="8" fillId="0" borderId="0" xfId="0" applyFont="1" applyProtection="1"/>
    <xf numFmtId="164" fontId="7" fillId="0" borderId="0" xfId="0" applyFont="1" applyProtection="1"/>
    <xf numFmtId="164" fontId="10" fillId="2" borderId="0" xfId="0" applyFont="1" applyFill="1" applyProtection="1"/>
    <xf numFmtId="164" fontId="8" fillId="0" borderId="0" xfId="0" applyFont="1" applyFill="1" applyProtection="1"/>
    <xf numFmtId="164" fontId="4" fillId="0" borderId="0" xfId="0" applyFont="1" applyFill="1" applyBorder="1" applyAlignment="1" applyProtection="1">
      <alignment horizontal="center" vertical="center" wrapText="1"/>
    </xf>
    <xf numFmtId="164" fontId="10" fillId="0" borderId="0" xfId="0" applyFont="1" applyFill="1" applyProtection="1"/>
    <xf numFmtId="164" fontId="7" fillId="0" borderId="0" xfId="0" applyFont="1" applyFill="1" applyProtection="1"/>
    <xf numFmtId="3" fontId="6" fillId="0" borderId="1" xfId="0" applyNumberFormat="1" applyFont="1" applyFill="1" applyBorder="1" applyAlignment="1" applyProtection="1">
      <alignment horizontal="right" vertical="center"/>
    </xf>
    <xf numFmtId="164" fontId="3" fillId="0" borderId="0" xfId="0" applyFont="1" applyFill="1" applyBorder="1" applyAlignment="1" applyProtection="1">
      <alignment vertical="center"/>
    </xf>
    <xf numFmtId="164" fontId="4" fillId="0" borderId="1" xfId="0" applyFont="1" applyFill="1" applyBorder="1" applyAlignment="1" applyProtection="1">
      <alignment horizontal="center"/>
    </xf>
    <xf numFmtId="3" fontId="4" fillId="0" borderId="1" xfId="0" applyNumberFormat="1" applyFont="1" applyFill="1" applyBorder="1" applyAlignment="1" applyProtection="1">
      <alignment horizontal="right" vertical="center"/>
    </xf>
    <xf numFmtId="3" fontId="11" fillId="0" borderId="1" xfId="0" applyNumberFormat="1" applyFont="1" applyFill="1" applyBorder="1" applyAlignment="1" applyProtection="1">
      <alignment horizontal="right" vertical="center"/>
    </xf>
    <xf numFmtId="9" fontId="4" fillId="0" borderId="1" xfId="0" applyNumberFormat="1" applyFont="1" applyFill="1" applyBorder="1" applyAlignment="1" applyProtection="1">
      <alignment horizontal="right" vertical="center"/>
    </xf>
    <xf numFmtId="164" fontId="8" fillId="0" borderId="0" xfId="0" applyNumberFormat="1" applyFont="1" applyFill="1" applyBorder="1" applyProtection="1"/>
    <xf numFmtId="3" fontId="11" fillId="0" borderId="0" xfId="0" applyNumberFormat="1" applyFont="1" applyFill="1" applyBorder="1" applyAlignment="1" applyProtection="1">
      <alignment horizontal="right" vertical="center"/>
    </xf>
    <xf numFmtId="3" fontId="6" fillId="0" borderId="0" xfId="0" applyNumberFormat="1" applyFont="1" applyFill="1" applyBorder="1" applyAlignment="1" applyProtection="1">
      <alignment horizontal="right" vertical="center"/>
    </xf>
    <xf numFmtId="3" fontId="12" fillId="0" borderId="0" xfId="0" applyNumberFormat="1" applyFont="1" applyFill="1" applyBorder="1" applyProtection="1"/>
    <xf numFmtId="164" fontId="1" fillId="0" borderId="0" xfId="0" applyFont="1" applyFill="1" applyBorder="1" applyProtection="1"/>
    <xf numFmtId="3" fontId="1" fillId="0" borderId="0" xfId="0" applyNumberFormat="1" applyFont="1" applyFill="1" applyBorder="1" applyProtection="1"/>
    <xf numFmtId="3" fontId="6" fillId="0" borderId="1" xfId="0" applyNumberFormat="1" applyFont="1" applyFill="1" applyBorder="1" applyAlignment="1" applyProtection="1">
      <alignment vertical="center"/>
    </xf>
    <xf numFmtId="164" fontId="8" fillId="0" borderId="0" xfId="0" applyFont="1" applyFill="1" applyProtection="1"/>
    <xf numFmtId="164" fontId="2" fillId="0" borderId="0" xfId="0" applyFont="1" applyFill="1" applyBorder="1" applyAlignment="1" applyProtection="1">
      <alignment vertical="center"/>
    </xf>
    <xf numFmtId="164" fontId="4" fillId="0" borderId="0" xfId="0" applyFont="1" applyFill="1" applyBorder="1" applyAlignment="1" applyProtection="1">
      <alignment vertical="center"/>
    </xf>
    <xf numFmtId="164" fontId="4" fillId="3" borderId="1" xfId="0" applyFont="1" applyFill="1" applyBorder="1" applyAlignment="1" applyProtection="1">
      <alignment horizontal="center" vertical="center" wrapText="1"/>
    </xf>
    <xf numFmtId="164" fontId="4" fillId="0" borderId="1" xfId="0" applyFont="1" applyFill="1" applyBorder="1" applyAlignment="1" applyProtection="1">
      <alignment horizontal="center" vertical="center" wrapText="1"/>
    </xf>
    <xf numFmtId="164" fontId="4" fillId="0" borderId="1" xfId="0" applyFont="1" applyFill="1" applyBorder="1" applyAlignment="1" applyProtection="1">
      <alignment horizontal="left"/>
    </xf>
    <xf numFmtId="164" fontId="4" fillId="0" borderId="1" xfId="0" applyFont="1" applyFill="1" applyBorder="1" applyAlignment="1" applyProtection="1">
      <alignment vertical="center"/>
    </xf>
    <xf numFmtId="164" fontId="6" fillId="0" borderId="1" xfId="0" applyFont="1" applyFill="1" applyBorder="1" applyAlignment="1" applyProtection="1">
      <alignment vertical="center"/>
    </xf>
    <xf numFmtId="3" fontId="9" fillId="0" borderId="1" xfId="0" applyNumberFormat="1" applyFont="1" applyFill="1" applyBorder="1" applyAlignment="1" applyProtection="1">
      <alignment vertical="center"/>
    </xf>
    <xf numFmtId="164" fontId="12" fillId="0" borderId="0" xfId="0" applyFont="1" applyBorder="1" applyProtection="1"/>
    <xf numFmtId="164" fontId="2" fillId="0" borderId="0" xfId="0" applyFont="1" applyBorder="1" applyAlignment="1" applyProtection="1">
      <alignment vertical="center"/>
    </xf>
    <xf numFmtId="164" fontId="1" fillId="0" borderId="0" xfId="0" applyFont="1" applyBorder="1" applyProtection="1"/>
    <xf numFmtId="164" fontId="7" fillId="0" borderId="0" xfId="0" applyFont="1" applyBorder="1" applyProtection="1"/>
    <xf numFmtId="164" fontId="7" fillId="0" borderId="0" xfId="0" applyFont="1" applyFill="1" applyBorder="1" applyProtection="1"/>
    <xf numFmtId="164" fontId="10" fillId="0" borderId="0" xfId="0" applyFont="1" applyFill="1" applyBorder="1" applyProtection="1"/>
    <xf numFmtId="164" fontId="10" fillId="2" borderId="0" xfId="0" applyFont="1" applyFill="1" applyBorder="1" applyProtection="1"/>
    <xf numFmtId="164" fontId="13" fillId="0" borderId="0" xfId="0" applyFont="1" applyFill="1" applyBorder="1" applyProtection="1"/>
    <xf numFmtId="3" fontId="8" fillId="0" borderId="0" xfId="0" applyNumberFormat="1" applyFont="1" applyBorder="1" applyProtection="1"/>
    <xf numFmtId="3" fontId="9" fillId="0" borderId="1" xfId="0" applyNumberFormat="1" applyFont="1" applyFill="1" applyBorder="1" applyAlignment="1" applyProtection="1">
      <alignment horizontal="right" vertical="center"/>
    </xf>
    <xf numFmtId="164" fontId="4" fillId="4" borderId="1" xfId="0" applyFont="1" applyFill="1" applyBorder="1" applyAlignment="1" applyProtection="1">
      <alignment vertical="center"/>
    </xf>
    <xf numFmtId="3" fontId="1" fillId="0" borderId="0" xfId="0" applyNumberFormat="1" applyFont="1" applyFill="1" applyBorder="1" applyAlignment="1" applyProtection="1"/>
    <xf numFmtId="164" fontId="1" fillId="0" borderId="0" xfId="0" applyFont="1" applyBorder="1" applyAlignment="1" applyProtection="1"/>
    <xf numFmtId="3" fontId="8" fillId="0" borderId="0" xfId="0" applyNumberFormat="1" applyFont="1" applyBorder="1" applyAlignment="1" applyProtection="1"/>
    <xf numFmtId="164" fontId="1" fillId="0" borderId="0" xfId="0" applyFont="1" applyProtection="1"/>
    <xf numFmtId="164" fontId="4" fillId="0" borderId="3" xfId="0" applyFont="1" applyFill="1" applyBorder="1" applyAlignment="1" applyProtection="1">
      <alignment horizontal="center" vertical="center" wrapText="1"/>
    </xf>
    <xf numFmtId="164" fontId="4" fillId="0" borderId="3" xfId="0" applyFont="1" applyFill="1" applyBorder="1" applyAlignment="1" applyProtection="1">
      <alignment horizontal="center"/>
    </xf>
    <xf numFmtId="3" fontId="6" fillId="0" borderId="3" xfId="0" applyNumberFormat="1" applyFont="1" applyFill="1" applyBorder="1" applyAlignment="1" applyProtection="1">
      <alignment horizontal="right" vertical="center"/>
    </xf>
    <xf numFmtId="3" fontId="4" fillId="0" borderId="3" xfId="0" applyNumberFormat="1" applyFont="1" applyFill="1" applyBorder="1" applyAlignment="1" applyProtection="1">
      <alignment horizontal="right" vertical="center"/>
    </xf>
    <xf numFmtId="9" fontId="4" fillId="0" borderId="3" xfId="0" applyNumberFormat="1" applyFont="1" applyFill="1" applyBorder="1" applyAlignment="1" applyProtection="1">
      <alignment horizontal="right" vertical="center"/>
    </xf>
    <xf numFmtId="9" fontId="4" fillId="0" borderId="2" xfId="0" applyNumberFormat="1" applyFont="1" applyFill="1" applyBorder="1" applyAlignment="1" applyProtection="1">
      <alignment horizontal="right" vertical="center"/>
    </xf>
    <xf numFmtId="9" fontId="4" fillId="0" borderId="5" xfId="0" applyNumberFormat="1" applyFont="1" applyFill="1" applyBorder="1" applyAlignment="1" applyProtection="1">
      <alignment horizontal="right" vertical="center"/>
    </xf>
    <xf numFmtId="164" fontId="12" fillId="0" borderId="5" xfId="0" applyFont="1" applyBorder="1" applyProtection="1"/>
    <xf numFmtId="164" fontId="9" fillId="0" borderId="1" xfId="0" applyFont="1" applyFill="1" applyBorder="1" applyAlignment="1" applyProtection="1">
      <alignment vertical="center"/>
    </xf>
    <xf numFmtId="164" fontId="9" fillId="0" borderId="1" xfId="0" applyFont="1" applyFill="1" applyBorder="1" applyAlignment="1" applyProtection="1">
      <alignment vertical="center" wrapText="1"/>
    </xf>
    <xf numFmtId="164" fontId="6" fillId="0" borderId="1" xfId="0" applyFont="1" applyFill="1" applyBorder="1" applyAlignment="1" applyProtection="1">
      <alignment horizontal="center" vertical="center" wrapText="1"/>
    </xf>
    <xf numFmtId="164" fontId="5" fillId="0" borderId="0" xfId="0" applyFont="1" applyBorder="1" applyAlignment="1" applyProtection="1">
      <alignment horizontal="center" vertical="center"/>
    </xf>
    <xf numFmtId="164" fontId="15" fillId="0" borderId="1" xfId="0" applyFont="1" applyFill="1" applyBorder="1" applyAlignment="1" applyProtection="1">
      <alignment horizontal="center" vertical="center"/>
    </xf>
    <xf numFmtId="3" fontId="6" fillId="0" borderId="1" xfId="0" applyNumberFormat="1" applyFont="1" applyFill="1" applyBorder="1" applyAlignment="1" applyProtection="1">
      <alignment horizontal="right" vertical="center"/>
      <protection locked="0"/>
    </xf>
    <xf numFmtId="3" fontId="6" fillId="0" borderId="3" xfId="0" applyNumberFormat="1" applyFont="1" applyFill="1" applyBorder="1" applyAlignment="1" applyProtection="1">
      <alignment horizontal="right" vertical="center"/>
      <protection locked="0"/>
    </xf>
    <xf numFmtId="3" fontId="6" fillId="5" borderId="1" xfId="0" applyNumberFormat="1" applyFont="1" applyFill="1" applyBorder="1" applyAlignment="1" applyProtection="1">
      <alignment horizontal="right" vertical="center"/>
      <protection locked="0"/>
    </xf>
    <xf numFmtId="3" fontId="6" fillId="5" borderId="3" xfId="0" applyNumberFormat="1" applyFont="1" applyFill="1" applyBorder="1" applyAlignment="1" applyProtection="1">
      <alignment horizontal="right" vertical="center"/>
      <protection locked="0"/>
    </xf>
    <xf numFmtId="3" fontId="1" fillId="0" borderId="5" xfId="0" applyNumberFormat="1" applyFont="1" applyFill="1" applyBorder="1" applyAlignment="1" applyProtection="1">
      <alignment horizontal="right" vertical="center"/>
    </xf>
    <xf numFmtId="164" fontId="1" fillId="0" borderId="0" xfId="0" applyFont="1" applyBorder="1" applyAlignment="1" applyProtection="1">
      <alignment horizontal="center" vertical="center"/>
    </xf>
    <xf numFmtId="9" fontId="1" fillId="0" borderId="0" xfId="0" applyNumberFormat="1" applyFont="1" applyFill="1" applyBorder="1" applyAlignment="1" applyProtection="1">
      <alignment horizontal="center" vertical="center"/>
    </xf>
    <xf numFmtId="164" fontId="12" fillId="0" borderId="0" xfId="0" applyFont="1" applyBorder="1" applyAlignment="1" applyProtection="1">
      <alignment horizontal="center" vertical="center"/>
    </xf>
    <xf numFmtId="3" fontId="6" fillId="0" borderId="0" xfId="0" applyNumberFormat="1" applyFont="1" applyFill="1" applyBorder="1" applyAlignment="1" applyProtection="1"/>
    <xf numFmtId="164" fontId="1" fillId="0" borderId="5" xfId="0" applyFont="1" applyBorder="1" applyAlignment="1" applyProtection="1">
      <alignment horizontal="center" vertical="center" wrapText="1"/>
    </xf>
    <xf numFmtId="164" fontId="1" fillId="0" borderId="5" xfId="0" applyFont="1" applyBorder="1" applyAlignment="1" applyProtection="1">
      <alignment horizontal="center" vertical="center"/>
    </xf>
    <xf numFmtId="3" fontId="1" fillId="0" borderId="5" xfId="0" applyNumberFormat="1" applyFont="1" applyFill="1" applyBorder="1" applyAlignment="1" applyProtection="1">
      <alignment horizontal="center" vertical="center" wrapText="1"/>
    </xf>
    <xf numFmtId="9" fontId="1" fillId="0" borderId="5" xfId="0" applyNumberFormat="1" applyFont="1" applyFill="1" applyBorder="1" applyAlignment="1" applyProtection="1">
      <alignment horizontal="center" vertical="center"/>
    </xf>
    <xf numFmtId="164" fontId="1" fillId="0" borderId="0" xfId="0" applyFont="1" applyBorder="1" applyAlignment="1" applyProtection="1">
      <alignment horizontal="center" vertical="center" wrapText="1"/>
    </xf>
    <xf numFmtId="9" fontId="4" fillId="0" borderId="1" xfId="1" applyFont="1" applyFill="1" applyBorder="1" applyAlignment="1" applyProtection="1">
      <alignment horizontal="right" vertical="center"/>
    </xf>
    <xf numFmtId="3" fontId="6" fillId="5" borderId="1" xfId="0" applyNumberFormat="1" applyFont="1" applyFill="1" applyBorder="1" applyAlignment="1" applyProtection="1">
      <alignment horizontal="center" vertical="center" wrapText="1"/>
    </xf>
    <xf numFmtId="3" fontId="4" fillId="0" borderId="1" xfId="0" applyNumberFormat="1" applyFont="1" applyFill="1" applyBorder="1" applyAlignment="1" applyProtection="1">
      <alignment vertical="center"/>
    </xf>
    <xf numFmtId="1" fontId="6" fillId="0" borderId="1" xfId="0" applyNumberFormat="1" applyFont="1" applyFill="1" applyBorder="1" applyAlignment="1" applyProtection="1">
      <alignment horizontal="right" vertical="center"/>
    </xf>
    <xf numFmtId="1" fontId="6" fillId="0" borderId="2" xfId="0" applyNumberFormat="1" applyFont="1" applyFill="1" applyBorder="1" applyAlignment="1" applyProtection="1">
      <alignment horizontal="right" vertical="center"/>
    </xf>
    <xf numFmtId="49" fontId="15" fillId="0" borderId="1" xfId="0" applyNumberFormat="1" applyFont="1" applyFill="1" applyBorder="1" applyAlignment="1" applyProtection="1">
      <alignment horizontal="center" vertical="center"/>
    </xf>
    <xf numFmtId="1" fontId="6" fillId="0" borderId="3" xfId="0" applyNumberFormat="1" applyFont="1" applyFill="1" applyBorder="1" applyAlignment="1" applyProtection="1">
      <alignment horizontal="right" vertical="center"/>
    </xf>
    <xf numFmtId="1" fontId="4" fillId="0" borderId="1" xfId="0" applyNumberFormat="1" applyFont="1" applyFill="1" applyBorder="1" applyAlignment="1" applyProtection="1">
      <alignment horizontal="right" vertical="center"/>
    </xf>
    <xf numFmtId="164" fontId="1" fillId="0" borderId="0" xfId="0" applyFont="1" applyFill="1" applyProtection="1"/>
    <xf numFmtId="164" fontId="7" fillId="0" borderId="0" xfId="0" applyFont="1" applyFill="1" applyBorder="1" applyAlignment="1" applyProtection="1">
      <alignment vertical="center"/>
    </xf>
    <xf numFmtId="164" fontId="1" fillId="0" borderId="0" xfId="0" applyFont="1" applyBorder="1" applyAlignment="1" applyProtection="1">
      <alignment horizontal="center"/>
    </xf>
    <xf numFmtId="164" fontId="7" fillId="0" borderId="0" xfId="0" applyFont="1" applyFill="1" applyBorder="1" applyAlignment="1" applyProtection="1">
      <alignment horizontal="center" vertical="center"/>
    </xf>
    <xf numFmtId="164" fontId="7" fillId="5" borderId="1" xfId="0" applyFont="1" applyFill="1" applyBorder="1" applyAlignment="1" applyProtection="1">
      <alignment vertical="center"/>
    </xf>
    <xf numFmtId="164" fontId="7" fillId="0" borderId="1" xfId="0" applyFont="1" applyFill="1" applyBorder="1" applyAlignment="1" applyProtection="1">
      <alignment vertical="center"/>
    </xf>
    <xf numFmtId="3" fontId="1" fillId="0" borderId="1" xfId="0" applyNumberFormat="1" applyFont="1" applyFill="1" applyBorder="1" applyAlignment="1" applyProtection="1">
      <alignment horizontal="right" vertical="center"/>
    </xf>
    <xf numFmtId="3" fontId="1" fillId="0" borderId="1" xfId="0" applyNumberFormat="1" applyFont="1" applyFill="1" applyBorder="1" applyAlignment="1" applyProtection="1">
      <alignment vertical="center"/>
    </xf>
    <xf numFmtId="1" fontId="1" fillId="0" borderId="1" xfId="0" applyNumberFormat="1" applyFont="1" applyFill="1" applyBorder="1" applyAlignment="1" applyProtection="1">
      <alignment vertical="center"/>
    </xf>
    <xf numFmtId="1" fontId="7" fillId="0" borderId="1" xfId="0" applyNumberFormat="1" applyFont="1" applyFill="1" applyBorder="1" applyAlignment="1" applyProtection="1">
      <alignment horizontal="right" vertical="center"/>
    </xf>
    <xf numFmtId="3" fontId="7" fillId="5" borderId="1" xfId="0" applyNumberFormat="1" applyFont="1" applyFill="1" applyBorder="1" applyAlignment="1" applyProtection="1">
      <alignment horizontal="right" vertical="center"/>
    </xf>
    <xf numFmtId="3" fontId="10" fillId="0" borderId="1" xfId="0" applyNumberFormat="1" applyFont="1" applyFill="1" applyBorder="1" applyAlignment="1" applyProtection="1">
      <alignment vertical="center"/>
    </xf>
    <xf numFmtId="3" fontId="7" fillId="0" borderId="1" xfId="0" applyNumberFormat="1" applyFont="1" applyFill="1" applyBorder="1" applyAlignment="1" applyProtection="1">
      <alignment horizontal="right" vertical="center"/>
    </xf>
    <xf numFmtId="164" fontId="10" fillId="0" borderId="1" xfId="0" applyFont="1" applyFill="1" applyBorder="1" applyAlignment="1" applyProtection="1">
      <alignment vertical="center"/>
    </xf>
    <xf numFmtId="164" fontId="6" fillId="0" borderId="0" xfId="0" applyFont="1" applyBorder="1" applyAlignment="1" applyProtection="1">
      <alignment horizontal="center"/>
    </xf>
    <xf numFmtId="164" fontId="3" fillId="0" borderId="1" xfId="0" applyFont="1" applyFill="1" applyBorder="1" applyAlignment="1" applyProtection="1">
      <alignment horizontal="center" vertical="center" wrapText="1"/>
    </xf>
    <xf numFmtId="3" fontId="4" fillId="5" borderId="1" xfId="0" applyNumberFormat="1" applyFont="1" applyFill="1" applyBorder="1" applyAlignment="1" applyProtection="1">
      <alignment horizontal="center" vertical="center" wrapText="1"/>
    </xf>
    <xf numFmtId="3" fontId="10" fillId="0" borderId="1" xfId="0" applyNumberFormat="1" applyFont="1" applyFill="1" applyBorder="1" applyAlignment="1" applyProtection="1">
      <alignment horizontal="right" vertical="center"/>
    </xf>
    <xf numFmtId="9" fontId="10" fillId="0" borderId="1" xfId="0" applyNumberFormat="1" applyFont="1" applyFill="1" applyBorder="1" applyAlignment="1" applyProtection="1">
      <alignment horizontal="right" vertical="center"/>
    </xf>
    <xf numFmtId="1" fontId="1" fillId="5" borderId="1" xfId="0" applyNumberFormat="1" applyFont="1" applyFill="1" applyBorder="1" applyAlignment="1" applyProtection="1">
      <alignment vertical="center"/>
    </xf>
    <xf numFmtId="165" fontId="10" fillId="0" borderId="1" xfId="1" applyNumberFormat="1" applyFont="1" applyFill="1" applyBorder="1" applyAlignment="1" applyProtection="1">
      <alignment horizontal="right" vertical="center"/>
    </xf>
    <xf numFmtId="165" fontId="10" fillId="0" borderId="1" xfId="0" applyNumberFormat="1" applyFont="1" applyFill="1" applyBorder="1" applyAlignment="1" applyProtection="1">
      <alignment horizontal="right" vertical="center"/>
    </xf>
    <xf numFmtId="164" fontId="6" fillId="0" borderId="1" xfId="0" applyFont="1" applyBorder="1" applyAlignment="1">
      <alignment horizontal="center" vertical="center" wrapText="1"/>
    </xf>
    <xf numFmtId="3" fontId="17" fillId="0" borderId="0" xfId="0" applyNumberFormat="1" applyFont="1" applyFill="1" applyBorder="1" applyAlignment="1" applyProtection="1">
      <alignment horizontal="right" vertical="center"/>
    </xf>
    <xf numFmtId="3" fontId="1" fillId="0" borderId="0" xfId="0" applyNumberFormat="1" applyFont="1" applyFill="1" applyBorder="1" applyAlignment="1" applyProtection="1">
      <alignment horizontal="right" vertical="center"/>
    </xf>
    <xf numFmtId="9" fontId="7" fillId="0" borderId="0" xfId="0" applyNumberFormat="1" applyFont="1" applyFill="1" applyBorder="1" applyAlignment="1" applyProtection="1">
      <alignment horizontal="right" vertical="center"/>
    </xf>
    <xf numFmtId="164" fontId="7" fillId="0" borderId="9" xfId="0" applyFont="1" applyFill="1" applyBorder="1" applyAlignment="1" applyProtection="1">
      <alignment vertical="center"/>
    </xf>
    <xf numFmtId="3" fontId="10" fillId="0" borderId="8" xfId="0" applyNumberFormat="1" applyFont="1" applyFill="1" applyBorder="1" applyAlignment="1" applyProtection="1">
      <alignment vertical="center"/>
    </xf>
    <xf numFmtId="164" fontId="1" fillId="0" borderId="9" xfId="0" applyFont="1" applyFill="1" applyBorder="1" applyAlignment="1" applyProtection="1">
      <alignment horizontal="center" wrapText="1"/>
    </xf>
    <xf numFmtId="164" fontId="7" fillId="0" borderId="8" xfId="0" applyFont="1" applyFill="1" applyBorder="1" applyAlignment="1" applyProtection="1">
      <alignment horizontal="center" vertical="center" wrapText="1"/>
    </xf>
    <xf numFmtId="164" fontId="4" fillId="7" borderId="1" xfId="0" applyFont="1" applyFill="1" applyBorder="1" applyAlignment="1" applyProtection="1">
      <alignment horizontal="center" vertical="center" wrapText="1"/>
    </xf>
    <xf numFmtId="164" fontId="1" fillId="0" borderId="0" xfId="0" applyFont="1" applyFill="1" applyBorder="1" applyAlignment="1" applyProtection="1">
      <alignment horizontal="center" wrapText="1"/>
    </xf>
    <xf numFmtId="164" fontId="7" fillId="0" borderId="0" xfId="0" applyFont="1" applyFill="1" applyBorder="1" applyAlignment="1" applyProtection="1">
      <alignment horizontal="center" vertical="center" wrapText="1"/>
    </xf>
    <xf numFmtId="164" fontId="3" fillId="6" borderId="1" xfId="0" applyFont="1" applyFill="1" applyBorder="1" applyAlignment="1" applyProtection="1">
      <alignment horizontal="center" vertical="center" wrapText="1"/>
    </xf>
    <xf numFmtId="164" fontId="3" fillId="8" borderId="1" xfId="0" applyFont="1" applyFill="1" applyBorder="1" applyAlignment="1">
      <alignment horizontal="center" vertical="center" wrapText="1"/>
    </xf>
    <xf numFmtId="164" fontId="6" fillId="6" borderId="1" xfId="0" applyFont="1" applyFill="1" applyBorder="1" applyAlignment="1" applyProtection="1">
      <alignment horizontal="center" vertical="center" wrapText="1"/>
    </xf>
    <xf numFmtId="164" fontId="4" fillId="8" borderId="1"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164" fontId="1" fillId="0" borderId="10" xfId="0" applyFont="1" applyFill="1" applyBorder="1" applyAlignment="1" applyProtection="1">
      <alignment vertical="center"/>
    </xf>
    <xf numFmtId="164" fontId="1" fillId="0" borderId="11" xfId="0" applyFont="1" applyFill="1" applyBorder="1" applyAlignment="1" applyProtection="1">
      <alignment vertical="center"/>
    </xf>
    <xf numFmtId="164" fontId="1" fillId="0" borderId="12" xfId="0" applyFont="1" applyFill="1" applyBorder="1" applyAlignment="1" applyProtection="1">
      <alignment vertical="center"/>
    </xf>
    <xf numFmtId="164" fontId="4" fillId="0" borderId="0" xfId="0" applyFont="1" applyFill="1" applyBorder="1" applyAlignment="1" applyProtection="1">
      <alignment horizontal="center" vertical="center"/>
    </xf>
    <xf numFmtId="164" fontId="3" fillId="7" borderId="3" xfId="0" applyFont="1" applyFill="1" applyBorder="1" applyAlignment="1" applyProtection="1">
      <alignment horizontal="center" vertical="center" wrapText="1"/>
    </xf>
    <xf numFmtId="164" fontId="3" fillId="7" borderId="4" xfId="0" applyFont="1" applyFill="1" applyBorder="1" applyAlignment="1" applyProtection="1">
      <alignment horizontal="center" vertical="center" wrapText="1"/>
    </xf>
    <xf numFmtId="164" fontId="3" fillId="7" borderId="2" xfId="0" applyFont="1" applyFill="1" applyBorder="1" applyAlignment="1" applyProtection="1">
      <alignment horizontal="center" vertical="center" wrapText="1"/>
    </xf>
    <xf numFmtId="164" fontId="3" fillId="0" borderId="0" xfId="0" applyFont="1" applyFill="1" applyBorder="1" applyAlignment="1" applyProtection="1">
      <alignment horizontal="center" vertical="center"/>
    </xf>
    <xf numFmtId="164" fontId="3" fillId="0" borderId="3" xfId="0" applyFont="1" applyFill="1" applyBorder="1" applyAlignment="1" applyProtection="1">
      <alignment horizontal="center" vertical="center" wrapText="1"/>
    </xf>
    <xf numFmtId="164" fontId="0" fillId="0" borderId="4" xfId="0" applyBorder="1" applyAlignment="1">
      <alignment horizontal="center" vertical="center"/>
    </xf>
    <xf numFmtId="164" fontId="0" fillId="0" borderId="2" xfId="0" applyBorder="1" applyAlignment="1">
      <alignment horizontal="center" vertical="center"/>
    </xf>
    <xf numFmtId="164" fontId="1" fillId="0" borderId="0" xfId="0" applyFont="1" applyFill="1" applyBorder="1" applyAlignment="1" applyProtection="1">
      <alignment wrapText="1"/>
    </xf>
    <xf numFmtId="164" fontId="0" fillId="0" borderId="0" xfId="0" applyAlignment="1">
      <alignment wrapText="1"/>
    </xf>
    <xf numFmtId="164" fontId="3" fillId="0" borderId="3" xfId="0" applyFont="1" applyFill="1" applyBorder="1" applyAlignment="1" applyProtection="1">
      <alignment horizontal="center" vertical="center"/>
    </xf>
    <xf numFmtId="164" fontId="1" fillId="0" borderId="0" xfId="0" applyFont="1" applyAlignment="1">
      <alignment wrapText="1"/>
    </xf>
    <xf numFmtId="164" fontId="3" fillId="0" borderId="6" xfId="0" applyFont="1" applyFill="1" applyBorder="1" applyAlignment="1" applyProtection="1">
      <alignment horizontal="center" vertical="center" wrapText="1"/>
    </xf>
    <xf numFmtId="164" fontId="0" fillId="0" borderId="7" xfId="0" applyBorder="1" applyAlignment="1">
      <alignment horizontal="center" vertical="center" wrapText="1"/>
    </xf>
    <xf numFmtId="164" fontId="3" fillId="0" borderId="1" xfId="0" applyFont="1" applyFill="1" applyBorder="1" applyAlignment="1" applyProtection="1">
      <alignment horizontal="center" vertical="center"/>
    </xf>
  </cellXfs>
  <cellStyles count="2">
    <cellStyle name="Normal" xfId="0" builtinId="0"/>
    <cellStyle name="Pourcentag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1315011</xdr:colOff>
      <xdr:row>31</xdr:row>
      <xdr:rowOff>92079</xdr:rowOff>
    </xdr:to>
    <xdr:sp macro="" textlink="">
      <xdr:nvSpPr>
        <xdr:cNvPr id="4" name="Textfeld 1"/>
        <xdr:cNvSpPr txBox="1"/>
      </xdr:nvSpPr>
      <xdr:spPr>
        <a:xfrm>
          <a:off x="0" y="4303059"/>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1315011</xdr:colOff>
      <xdr:row>31</xdr:row>
      <xdr:rowOff>92079</xdr:rowOff>
    </xdr:to>
    <xdr:sp macro="" textlink="">
      <xdr:nvSpPr>
        <xdr:cNvPr id="3" name="Textfeld 1"/>
        <xdr:cNvSpPr txBox="1"/>
      </xdr:nvSpPr>
      <xdr:spPr>
        <a:xfrm>
          <a:off x="0" y="4247029"/>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1315011</xdr:colOff>
      <xdr:row>31</xdr:row>
      <xdr:rowOff>92079</xdr:rowOff>
    </xdr:to>
    <xdr:sp macro="" textlink="">
      <xdr:nvSpPr>
        <xdr:cNvPr id="3" name="Textfeld 1"/>
        <xdr:cNvSpPr txBox="1"/>
      </xdr:nvSpPr>
      <xdr:spPr>
        <a:xfrm>
          <a:off x="0" y="4291853"/>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1315011</xdr:colOff>
      <xdr:row>31</xdr:row>
      <xdr:rowOff>92079</xdr:rowOff>
    </xdr:to>
    <xdr:sp macro="" textlink="">
      <xdr:nvSpPr>
        <xdr:cNvPr id="3" name="Textfeld 1"/>
        <xdr:cNvSpPr txBox="1"/>
      </xdr:nvSpPr>
      <xdr:spPr>
        <a:xfrm>
          <a:off x="0" y="4291853"/>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1315011</xdr:colOff>
      <xdr:row>31</xdr:row>
      <xdr:rowOff>92079</xdr:rowOff>
    </xdr:to>
    <xdr:sp macro="" textlink="">
      <xdr:nvSpPr>
        <xdr:cNvPr id="3" name="Textfeld 1"/>
        <xdr:cNvSpPr txBox="1"/>
      </xdr:nvSpPr>
      <xdr:spPr>
        <a:xfrm>
          <a:off x="0" y="4291853"/>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11"/>
  <sheetViews>
    <sheetView showGridLines="0" zoomScale="85" zoomScaleNormal="85" zoomScaleSheetLayoutView="55" zoomScalePageLayoutView="150" workbookViewId="0">
      <selection activeCell="J10" sqref="J10"/>
    </sheetView>
  </sheetViews>
  <sheetFormatPr baseColWidth="10" defaultColWidth="10.88671875" defaultRowHeight="13.2" x14ac:dyDescent="0.25"/>
  <cols>
    <col min="1" max="1" width="45.109375" style="6" customWidth="1"/>
    <col min="2" max="2" width="22.5546875" style="23" customWidth="1"/>
    <col min="3" max="7" width="20.5546875" style="3" customWidth="1"/>
    <col min="8" max="16384" width="10.88671875" style="3"/>
  </cols>
  <sheetData>
    <row r="1" spans="1:244" s="1" customFormat="1" ht="106.5" customHeight="1" x14ac:dyDescent="0.25">
      <c r="A1" s="119">
        <v>2021</v>
      </c>
      <c r="B1" s="115" t="s">
        <v>36</v>
      </c>
      <c r="C1" s="124" t="s">
        <v>38</v>
      </c>
      <c r="D1" s="125"/>
      <c r="E1" s="126"/>
      <c r="F1" s="116" t="s">
        <v>39</v>
      </c>
      <c r="G1" s="97" t="s">
        <v>41</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6" customFormat="1" ht="80.099999999999994" customHeight="1" x14ac:dyDescent="0.25">
      <c r="A2" s="98" t="s">
        <v>37</v>
      </c>
      <c r="B2" s="117"/>
      <c r="C2" s="112" t="s">
        <v>34</v>
      </c>
      <c r="D2" s="112" t="s">
        <v>33</v>
      </c>
      <c r="E2" s="112" t="s">
        <v>40</v>
      </c>
      <c r="F2" s="118"/>
      <c r="G2" s="104"/>
      <c r="H2" s="25"/>
      <c r="I2" s="25"/>
      <c r="J2" s="25"/>
      <c r="K2" s="123"/>
      <c r="L2" s="123"/>
      <c r="M2" s="123"/>
    </row>
    <row r="3" spans="1:244" s="84" customFormat="1" x14ac:dyDescent="0.25">
      <c r="A3" s="110"/>
      <c r="B3" s="113"/>
      <c r="C3" s="114"/>
      <c r="D3" s="114"/>
      <c r="E3" s="114"/>
      <c r="F3" s="114"/>
      <c r="G3" s="111"/>
      <c r="H3" s="83"/>
      <c r="I3" s="83"/>
      <c r="J3" s="83"/>
      <c r="K3" s="85"/>
      <c r="L3" s="85"/>
      <c r="M3" s="85"/>
    </row>
    <row r="4" spans="1:244" s="84" customFormat="1" x14ac:dyDescent="0.25">
      <c r="A4" s="110"/>
      <c r="B4" s="113"/>
      <c r="C4" s="114"/>
      <c r="D4" s="114"/>
      <c r="E4" s="114"/>
      <c r="F4" s="114"/>
      <c r="G4" s="111"/>
      <c r="H4" s="83"/>
      <c r="I4" s="83"/>
      <c r="J4" s="83"/>
      <c r="K4" s="85"/>
      <c r="L4" s="85"/>
      <c r="M4" s="85"/>
    </row>
    <row r="5" spans="1:244" s="46" customFormat="1" ht="20.25" customHeight="1" x14ac:dyDescent="0.25">
      <c r="A5" s="86" t="s">
        <v>42</v>
      </c>
      <c r="B5" s="87"/>
      <c r="C5" s="88"/>
      <c r="D5" s="88"/>
      <c r="E5" s="88"/>
      <c r="F5" s="88"/>
      <c r="G5" s="89"/>
      <c r="H5" s="34"/>
      <c r="I5" s="34"/>
      <c r="J5" s="34"/>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20" t="s">
        <v>43</v>
      </c>
      <c r="B6" s="101"/>
      <c r="C6" s="101"/>
      <c r="D6" s="101"/>
      <c r="E6" s="90">
        <f>C6+D6</f>
        <v>0</v>
      </c>
      <c r="F6" s="101"/>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21" t="s">
        <v>44</v>
      </c>
      <c r="B7" s="101"/>
      <c r="C7" s="101"/>
      <c r="D7" s="101"/>
      <c r="E7" s="90">
        <f t="shared" ref="E7:E8" si="0">C7+D7</f>
        <v>0</v>
      </c>
      <c r="F7" s="101"/>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22" t="s">
        <v>45</v>
      </c>
      <c r="B8" s="101"/>
      <c r="C8" s="101"/>
      <c r="D8" s="101"/>
      <c r="E8" s="90">
        <f t="shared" si="0"/>
        <v>0</v>
      </c>
      <c r="F8" s="101"/>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46</v>
      </c>
      <c r="B10" s="95"/>
      <c r="C10" s="102" t="e">
        <f>C9/B9</f>
        <v>#DIV/0!</v>
      </c>
      <c r="D10" s="99"/>
      <c r="E10" s="103" t="e">
        <f>E9/B9</f>
        <v>#DIV/0!</v>
      </c>
      <c r="F10" s="100"/>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08"/>
      <c r="B11" s="83"/>
      <c r="C11" s="105"/>
      <c r="D11" s="106"/>
      <c r="E11" s="107"/>
      <c r="F11" s="107"/>
      <c r="G11" s="109"/>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sheetData>
  <mergeCells count="2">
    <mergeCell ref="K2:M2"/>
    <mergeCell ref="C1:E1"/>
  </mergeCells>
  <phoneticPr fontId="0" type="noConversion"/>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11"/>
  <sheetViews>
    <sheetView showGridLines="0" zoomScale="85" zoomScaleNormal="85" zoomScaleSheetLayoutView="55" zoomScalePageLayoutView="150" workbookViewId="0">
      <selection activeCell="A5" sqref="A5:A10"/>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19">
        <v>2022</v>
      </c>
      <c r="B1" s="115" t="s">
        <v>36</v>
      </c>
      <c r="C1" s="124" t="s">
        <v>38</v>
      </c>
      <c r="D1" s="125"/>
      <c r="E1" s="126"/>
      <c r="F1" s="116" t="s">
        <v>39</v>
      </c>
      <c r="G1" s="97" t="s">
        <v>41</v>
      </c>
    </row>
    <row r="2" spans="1:244" s="96" customFormat="1" ht="80.099999999999994" customHeight="1" x14ac:dyDescent="0.25">
      <c r="A2" s="98" t="s">
        <v>37</v>
      </c>
      <c r="B2" s="117"/>
      <c r="C2" s="112" t="s">
        <v>34</v>
      </c>
      <c r="D2" s="112" t="s">
        <v>33</v>
      </c>
      <c r="E2" s="112" t="s">
        <v>40</v>
      </c>
      <c r="F2" s="118"/>
      <c r="G2" s="104"/>
      <c r="H2" s="25"/>
      <c r="I2" s="25"/>
      <c r="J2" s="25"/>
      <c r="K2" s="123"/>
      <c r="L2" s="123"/>
      <c r="M2" s="123"/>
    </row>
    <row r="3" spans="1:244" s="84" customFormat="1" x14ac:dyDescent="0.25">
      <c r="A3" s="110"/>
      <c r="B3" s="113"/>
      <c r="C3" s="114"/>
      <c r="D3" s="114"/>
      <c r="E3" s="114"/>
      <c r="F3" s="114"/>
      <c r="G3" s="111"/>
      <c r="H3" s="83"/>
      <c r="I3" s="83"/>
      <c r="J3" s="83"/>
      <c r="K3" s="85"/>
      <c r="L3" s="85"/>
      <c r="M3" s="85"/>
    </row>
    <row r="4" spans="1:244" s="84" customFormat="1" x14ac:dyDescent="0.25">
      <c r="A4" s="110"/>
      <c r="B4" s="113"/>
      <c r="C4" s="114"/>
      <c r="D4" s="114"/>
      <c r="E4" s="114"/>
      <c r="F4" s="114"/>
      <c r="G4" s="111"/>
      <c r="H4" s="83"/>
      <c r="I4" s="83"/>
      <c r="J4" s="83"/>
      <c r="K4" s="85"/>
      <c r="L4" s="85"/>
      <c r="M4" s="85"/>
    </row>
    <row r="5" spans="1:244" s="46" customFormat="1" ht="15.75" customHeight="1" x14ac:dyDescent="0.25">
      <c r="A5" s="86" t="s">
        <v>42</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20" t="s">
        <v>43</v>
      </c>
      <c r="B6" s="101"/>
      <c r="C6" s="101"/>
      <c r="D6" s="101"/>
      <c r="E6" s="90">
        <f>C6+D6</f>
        <v>0</v>
      </c>
      <c r="F6" s="101"/>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21" t="s">
        <v>44</v>
      </c>
      <c r="B7" s="101"/>
      <c r="C7" s="101"/>
      <c r="D7" s="101"/>
      <c r="E7" s="90">
        <f t="shared" ref="E7:E8" si="0">C7+D7</f>
        <v>0</v>
      </c>
      <c r="F7" s="101"/>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22" t="s">
        <v>45</v>
      </c>
      <c r="B8" s="101"/>
      <c r="C8" s="101"/>
      <c r="D8" s="101"/>
      <c r="E8" s="90">
        <f t="shared" si="0"/>
        <v>0</v>
      </c>
      <c r="F8" s="101"/>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46</v>
      </c>
      <c r="B10" s="95"/>
      <c r="C10" s="102" t="e">
        <f>C9/B9</f>
        <v>#DIV/0!</v>
      </c>
      <c r="D10" s="99"/>
      <c r="E10" s="103" t="e">
        <f>E9/B9</f>
        <v>#DIV/0!</v>
      </c>
      <c r="F10" s="100"/>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08"/>
      <c r="B11" s="83"/>
      <c r="C11" s="105"/>
      <c r="D11" s="106"/>
      <c r="E11" s="107"/>
      <c r="F11" s="107"/>
      <c r="G11" s="109"/>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12"/>
  <sheetViews>
    <sheetView showGridLines="0" zoomScale="85" zoomScaleNormal="85" zoomScaleSheetLayoutView="55" zoomScalePageLayoutView="150" workbookViewId="0">
      <selection activeCell="A5" sqref="A5:A10"/>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19">
        <v>2023</v>
      </c>
      <c r="B1" s="115" t="s">
        <v>36</v>
      </c>
      <c r="C1" s="124" t="s">
        <v>38</v>
      </c>
      <c r="D1" s="125"/>
      <c r="E1" s="126"/>
      <c r="F1" s="116" t="s">
        <v>39</v>
      </c>
      <c r="G1" s="97" t="s">
        <v>41</v>
      </c>
    </row>
    <row r="2" spans="1:244" s="96" customFormat="1" ht="80.099999999999994" customHeight="1" x14ac:dyDescent="0.25">
      <c r="A2" s="98" t="s">
        <v>37</v>
      </c>
      <c r="B2" s="117"/>
      <c r="C2" s="112" t="s">
        <v>34</v>
      </c>
      <c r="D2" s="112" t="s">
        <v>33</v>
      </c>
      <c r="E2" s="112" t="s">
        <v>40</v>
      </c>
      <c r="F2" s="118"/>
      <c r="G2" s="104"/>
      <c r="H2" s="25"/>
      <c r="I2" s="25"/>
      <c r="J2" s="25"/>
      <c r="K2" s="123"/>
      <c r="L2" s="123"/>
      <c r="M2" s="123"/>
    </row>
    <row r="3" spans="1:244" s="84" customFormat="1" x14ac:dyDescent="0.25">
      <c r="A3" s="110"/>
      <c r="B3" s="113"/>
      <c r="C3" s="114"/>
      <c r="D3" s="114"/>
      <c r="E3" s="114"/>
      <c r="F3" s="114"/>
      <c r="G3" s="111"/>
      <c r="H3" s="83"/>
      <c r="I3" s="83"/>
      <c r="J3" s="83"/>
      <c r="K3" s="85"/>
      <c r="L3" s="85"/>
      <c r="M3" s="85"/>
    </row>
    <row r="4" spans="1:244" s="84" customFormat="1" x14ac:dyDescent="0.25">
      <c r="A4" s="110"/>
      <c r="B4" s="113"/>
      <c r="C4" s="114"/>
      <c r="D4" s="114"/>
      <c r="E4" s="114"/>
      <c r="F4" s="114"/>
      <c r="G4" s="111"/>
      <c r="H4" s="83"/>
      <c r="I4" s="83"/>
      <c r="J4" s="83"/>
      <c r="K4" s="85"/>
      <c r="L4" s="85"/>
      <c r="M4" s="85"/>
    </row>
    <row r="5" spans="1:244" s="46" customFormat="1" ht="15.75" customHeight="1" x14ac:dyDescent="0.25">
      <c r="A5" s="86" t="s">
        <v>42</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20" t="s">
        <v>43</v>
      </c>
      <c r="B6" s="101"/>
      <c r="C6" s="101"/>
      <c r="D6" s="101"/>
      <c r="E6" s="90">
        <f>C6+D6</f>
        <v>0</v>
      </c>
      <c r="F6" s="101"/>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21" t="s">
        <v>44</v>
      </c>
      <c r="B7" s="101"/>
      <c r="C7" s="101"/>
      <c r="D7" s="101"/>
      <c r="E7" s="90">
        <f t="shared" ref="E7:E8" si="0">C7+D7</f>
        <v>0</v>
      </c>
      <c r="F7" s="101"/>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22" t="s">
        <v>45</v>
      </c>
      <c r="B8" s="101"/>
      <c r="C8" s="101"/>
      <c r="D8" s="101"/>
      <c r="E8" s="90">
        <f t="shared" si="0"/>
        <v>0</v>
      </c>
      <c r="F8" s="101"/>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46</v>
      </c>
      <c r="B10" s="95"/>
      <c r="C10" s="102" t="e">
        <f>C9/B9</f>
        <v>#DIV/0!</v>
      </c>
      <c r="D10" s="99"/>
      <c r="E10" s="103" t="e">
        <f>E9/B9</f>
        <v>#DIV/0!</v>
      </c>
      <c r="F10" s="100"/>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08"/>
      <c r="B11" s="83"/>
      <c r="C11" s="105"/>
      <c r="D11" s="106"/>
      <c r="E11" s="107"/>
      <c r="F11" s="107"/>
      <c r="G11" s="109"/>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08"/>
      <c r="B12" s="83"/>
      <c r="C12" s="105"/>
      <c r="D12" s="106"/>
      <c r="E12" s="107"/>
      <c r="F12" s="107"/>
      <c r="G12" s="109"/>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12"/>
  <sheetViews>
    <sheetView showGridLines="0" zoomScale="85" zoomScaleNormal="85" zoomScaleSheetLayoutView="55" zoomScalePageLayoutView="150" workbookViewId="0">
      <selection activeCell="A5" sqref="A5:A10"/>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19">
        <v>2024</v>
      </c>
      <c r="B1" s="115" t="s">
        <v>36</v>
      </c>
      <c r="C1" s="124" t="s">
        <v>38</v>
      </c>
      <c r="D1" s="125"/>
      <c r="E1" s="126"/>
      <c r="F1" s="116" t="s">
        <v>39</v>
      </c>
      <c r="G1" s="97" t="s">
        <v>41</v>
      </c>
    </row>
    <row r="2" spans="1:244" s="96" customFormat="1" ht="80.099999999999994" customHeight="1" x14ac:dyDescent="0.25">
      <c r="A2" s="98" t="s">
        <v>37</v>
      </c>
      <c r="B2" s="117"/>
      <c r="C2" s="112" t="s">
        <v>34</v>
      </c>
      <c r="D2" s="112" t="s">
        <v>33</v>
      </c>
      <c r="E2" s="112" t="s">
        <v>40</v>
      </c>
      <c r="F2" s="118"/>
      <c r="G2" s="104"/>
      <c r="H2" s="25"/>
      <c r="I2" s="25"/>
      <c r="J2" s="25"/>
      <c r="K2" s="123"/>
      <c r="L2" s="123"/>
      <c r="M2" s="123"/>
    </row>
    <row r="3" spans="1:244" s="84" customFormat="1" x14ac:dyDescent="0.25">
      <c r="A3" s="110"/>
      <c r="B3" s="113"/>
      <c r="C3" s="114"/>
      <c r="D3" s="114"/>
      <c r="E3" s="114"/>
      <c r="F3" s="114"/>
      <c r="G3" s="111"/>
      <c r="H3" s="83"/>
      <c r="I3" s="83"/>
      <c r="J3" s="83"/>
      <c r="K3" s="85"/>
      <c r="L3" s="85"/>
      <c r="M3" s="85"/>
    </row>
    <row r="4" spans="1:244" s="84" customFormat="1" x14ac:dyDescent="0.25">
      <c r="A4" s="110"/>
      <c r="B4" s="113"/>
      <c r="C4" s="114"/>
      <c r="D4" s="114"/>
      <c r="E4" s="114"/>
      <c r="F4" s="114"/>
      <c r="G4" s="111"/>
      <c r="H4" s="83"/>
      <c r="I4" s="83"/>
      <c r="J4" s="83"/>
      <c r="K4" s="85"/>
      <c r="L4" s="85"/>
      <c r="M4" s="85"/>
    </row>
    <row r="5" spans="1:244" s="46" customFormat="1" ht="15.75" customHeight="1" x14ac:dyDescent="0.25">
      <c r="A5" s="86" t="s">
        <v>42</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20" t="s">
        <v>43</v>
      </c>
      <c r="B6" s="101"/>
      <c r="C6" s="101"/>
      <c r="D6" s="101"/>
      <c r="E6" s="90">
        <f>C6+D6</f>
        <v>0</v>
      </c>
      <c r="F6" s="101"/>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21" t="s">
        <v>44</v>
      </c>
      <c r="B7" s="101"/>
      <c r="C7" s="101"/>
      <c r="D7" s="101"/>
      <c r="E7" s="90">
        <f t="shared" ref="E7:E8" si="0">C7+D7</f>
        <v>0</v>
      </c>
      <c r="F7" s="101"/>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22" t="s">
        <v>45</v>
      </c>
      <c r="B8" s="101"/>
      <c r="C8" s="101"/>
      <c r="D8" s="101"/>
      <c r="E8" s="90">
        <f t="shared" si="0"/>
        <v>0</v>
      </c>
      <c r="F8" s="101"/>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46</v>
      </c>
      <c r="B10" s="95"/>
      <c r="C10" s="102" t="e">
        <f>C9/B9</f>
        <v>#DIV/0!</v>
      </c>
      <c r="D10" s="99"/>
      <c r="E10" s="103" t="e">
        <f>E9/B9</f>
        <v>#DIV/0!</v>
      </c>
      <c r="F10" s="100"/>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08"/>
      <c r="B11" s="83"/>
      <c r="C11" s="105"/>
      <c r="D11" s="106"/>
      <c r="E11" s="107"/>
      <c r="F11" s="107"/>
      <c r="G11" s="109"/>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08"/>
      <c r="B12" s="83"/>
      <c r="C12" s="105"/>
      <c r="D12" s="106"/>
      <c r="E12" s="107"/>
      <c r="F12" s="107"/>
      <c r="G12" s="109"/>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12"/>
  <sheetViews>
    <sheetView showGridLines="0" tabSelected="1" zoomScale="85" zoomScaleNormal="85" zoomScaleSheetLayoutView="55" zoomScalePageLayoutView="150" workbookViewId="0">
      <selection activeCell="J1" sqref="J1"/>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19" t="s">
        <v>35</v>
      </c>
      <c r="B1" s="115" t="s">
        <v>36</v>
      </c>
      <c r="C1" s="124" t="s">
        <v>38</v>
      </c>
      <c r="D1" s="125"/>
      <c r="E1" s="126"/>
      <c r="F1" s="116" t="s">
        <v>39</v>
      </c>
      <c r="G1" s="97" t="s">
        <v>41</v>
      </c>
    </row>
    <row r="2" spans="1:244" s="96" customFormat="1" ht="80.099999999999994" customHeight="1" x14ac:dyDescent="0.25">
      <c r="A2" s="98" t="s">
        <v>37</v>
      </c>
      <c r="B2" s="117"/>
      <c r="C2" s="112" t="s">
        <v>34</v>
      </c>
      <c r="D2" s="112" t="s">
        <v>33</v>
      </c>
      <c r="E2" s="112" t="s">
        <v>40</v>
      </c>
      <c r="F2" s="118"/>
      <c r="G2" s="104"/>
      <c r="H2" s="25"/>
      <c r="I2" s="25"/>
      <c r="J2" s="25"/>
      <c r="K2" s="123"/>
      <c r="L2" s="123"/>
      <c r="M2" s="123"/>
    </row>
    <row r="3" spans="1:244" s="84" customFormat="1" x14ac:dyDescent="0.25">
      <c r="A3" s="110"/>
      <c r="B3" s="113"/>
      <c r="C3" s="114"/>
      <c r="D3" s="114"/>
      <c r="E3" s="114"/>
      <c r="F3" s="114"/>
      <c r="G3" s="111"/>
      <c r="H3" s="83"/>
      <c r="I3" s="83"/>
      <c r="J3" s="83"/>
      <c r="K3" s="85"/>
      <c r="L3" s="85"/>
      <c r="M3" s="85"/>
    </row>
    <row r="4" spans="1:244" s="84" customFormat="1" x14ac:dyDescent="0.25">
      <c r="A4" s="110"/>
      <c r="B4" s="113"/>
      <c r="C4" s="114"/>
      <c r="D4" s="114"/>
      <c r="E4" s="114"/>
      <c r="F4" s="114"/>
      <c r="G4" s="111"/>
      <c r="H4" s="83"/>
      <c r="I4" s="83"/>
      <c r="J4" s="83"/>
      <c r="K4" s="85"/>
      <c r="L4" s="85"/>
      <c r="M4" s="85"/>
    </row>
    <row r="5" spans="1:244" s="46" customFormat="1" ht="15.75" customHeight="1" x14ac:dyDescent="0.25">
      <c r="A5" s="86" t="s">
        <v>42</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20" t="s">
        <v>43</v>
      </c>
      <c r="B6" s="90">
        <f>'2021'!B6+'2022'!B6+'2023'!B6+'2024'!B6</f>
        <v>0</v>
      </c>
      <c r="C6" s="90">
        <f>'2021'!C6+'2022'!C6+'2023'!C6+'2024'!C6</f>
        <v>0</v>
      </c>
      <c r="D6" s="90">
        <f>'2021'!D6+'2022'!D6+'2023'!D6+'2024'!D6</f>
        <v>0</v>
      </c>
      <c r="E6" s="90">
        <f>SUM(C6:D6)</f>
        <v>0</v>
      </c>
      <c r="F6" s="90">
        <f>'2021'!F6+'2022'!F6+'2023'!F6+'2024'!F6</f>
        <v>0</v>
      </c>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21" t="s">
        <v>44</v>
      </c>
      <c r="B7" s="90">
        <f>'2021'!B7+'2022'!B7+'2023'!B7+'2024'!B7</f>
        <v>0</v>
      </c>
      <c r="C7" s="90">
        <f>'2021'!C7+'2022'!C7+'2023'!C7+'2024'!C7</f>
        <v>0</v>
      </c>
      <c r="D7" s="90">
        <f>'2021'!D7+'2022'!D7+'2023'!D7+'2024'!D7</f>
        <v>0</v>
      </c>
      <c r="E7" s="90">
        <f t="shared" ref="E7:E8" si="0">SUM(C7:D7)</f>
        <v>0</v>
      </c>
      <c r="F7" s="90">
        <f>'2021'!F7+'2022'!F7+'2023'!F7+'2024'!F7</f>
        <v>0</v>
      </c>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22" t="s">
        <v>45</v>
      </c>
      <c r="B8" s="90">
        <f>'2021'!B8+'2022'!B8+'2023'!B8+'2024'!B8</f>
        <v>0</v>
      </c>
      <c r="C8" s="90">
        <f>'2021'!C8+'2022'!C8+'2023'!C8+'2024'!C8</f>
        <v>0</v>
      </c>
      <c r="D8" s="90">
        <f>'2021'!D8+'2022'!D8+'2023'!D8+'2024'!D8</f>
        <v>0</v>
      </c>
      <c r="E8" s="90">
        <f t="shared" si="0"/>
        <v>0</v>
      </c>
      <c r="F8" s="90">
        <f>'2021'!F8+'2022'!F8+'2023'!F8+'2024'!F8</f>
        <v>0</v>
      </c>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4">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46</v>
      </c>
      <c r="B10" s="95"/>
      <c r="C10" s="102" t="e">
        <f>C9/B9</f>
        <v>#DIV/0!</v>
      </c>
      <c r="D10" s="99"/>
      <c r="E10" s="103" t="e">
        <f>E9/B9</f>
        <v>#DIV/0!</v>
      </c>
      <c r="F10" s="100"/>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08"/>
      <c r="B11" s="83"/>
      <c r="C11" s="105"/>
      <c r="D11" s="106"/>
      <c r="E11" s="107"/>
      <c r="F11" s="107"/>
      <c r="G11" s="109"/>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08"/>
      <c r="B12" s="83"/>
      <c r="C12" s="105"/>
      <c r="D12" s="106"/>
      <c r="E12" s="107"/>
      <c r="F12" s="107"/>
      <c r="G12" s="109"/>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34" customWidth="1"/>
    <col min="3" max="3" width="19.109375" style="34" customWidth="1"/>
    <col min="4" max="9" width="18.44140625" style="34" customWidth="1"/>
    <col min="10" max="10" width="16.5546875" style="34" customWidth="1"/>
    <col min="11" max="11" width="18" style="34" customWidth="1"/>
    <col min="12" max="16384" width="10.88671875" style="34"/>
  </cols>
  <sheetData>
    <row r="1" spans="1:248" s="33" customFormat="1" ht="53.1" customHeight="1" x14ac:dyDescent="0.25">
      <c r="A1" s="79">
        <v>2018</v>
      </c>
      <c r="B1" s="133" t="s">
        <v>4</v>
      </c>
      <c r="C1" s="129"/>
      <c r="D1" s="129"/>
      <c r="E1" s="129"/>
      <c r="F1" s="130"/>
      <c r="G1" s="128" t="s">
        <v>10</v>
      </c>
      <c r="H1" s="129"/>
      <c r="I1" s="130"/>
      <c r="J1" s="135" t="s">
        <v>30</v>
      </c>
    </row>
    <row r="2" spans="1:248" s="2" customFormat="1" ht="80.099999999999994" customHeight="1" x14ac:dyDescent="0.25">
      <c r="A2" s="75" t="s">
        <v>31</v>
      </c>
      <c r="B2" s="27" t="s">
        <v>15</v>
      </c>
      <c r="C2" s="26" t="s">
        <v>29</v>
      </c>
      <c r="D2" s="27" t="s">
        <v>0</v>
      </c>
      <c r="E2" s="47" t="s">
        <v>25</v>
      </c>
      <c r="F2" s="47" t="s">
        <v>13</v>
      </c>
      <c r="G2" s="27" t="s">
        <v>7</v>
      </c>
      <c r="H2" s="27" t="s">
        <v>8</v>
      </c>
      <c r="I2" s="27" t="s">
        <v>9</v>
      </c>
      <c r="J2" s="136"/>
      <c r="K2" s="11"/>
      <c r="L2" s="11"/>
      <c r="M2" s="11"/>
      <c r="N2" s="11"/>
      <c r="O2" s="127"/>
      <c r="P2" s="127"/>
      <c r="Q2" s="12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'2021'!#REF!</f>
        <v>#REF!</v>
      </c>
      <c r="C5" s="62"/>
      <c r="D5" s="10" t="e">
        <f>SUM(B5:C5)</f>
        <v>#REF!</v>
      </c>
      <c r="E5" s="63"/>
      <c r="F5" s="61" t="e">
        <f>D5-E5</f>
        <v>#REF!</v>
      </c>
      <c r="G5" s="63"/>
      <c r="H5" s="63"/>
      <c r="I5" s="10">
        <f>SUM(G5:H5)</f>
        <v>0</v>
      </c>
      <c r="J5" s="13">
        <f>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'2021'!#REF!</f>
        <v>#REF!</v>
      </c>
      <c r="C6" s="60">
        <f t="shared" ref="C6:H6" si="0">SUM(C7:C8)</f>
        <v>0</v>
      </c>
      <c r="D6" s="10" t="e">
        <f t="shared" si="0"/>
        <v>#REF!</v>
      </c>
      <c r="E6" s="61">
        <f t="shared" si="0"/>
        <v>0</v>
      </c>
      <c r="F6" s="61" t="e">
        <f t="shared" si="0"/>
        <v>#REF!</v>
      </c>
      <c r="G6" s="10">
        <f t="shared" si="0"/>
        <v>0</v>
      </c>
      <c r="H6" s="10">
        <f t="shared" si="0"/>
        <v>0</v>
      </c>
      <c r="I6" s="10">
        <f t="shared" ref="I6:I8" si="1">SUM(G6:H6)</f>
        <v>0</v>
      </c>
      <c r="J6" s="13">
        <f t="shared" ref="J6:J9" si="2">E6+I6</f>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'2021'!#REF!</f>
        <v>#REF!</v>
      </c>
      <c r="C7" s="62"/>
      <c r="D7" s="10" t="e">
        <f>SUM(B7:C7)</f>
        <v>#REF!</v>
      </c>
      <c r="E7" s="63"/>
      <c r="F7" s="61" t="e">
        <f>D7-E7</f>
        <v>#REF!</v>
      </c>
      <c r="G7" s="63"/>
      <c r="H7" s="63"/>
      <c r="I7" s="10">
        <f t="shared" si="1"/>
        <v>0</v>
      </c>
      <c r="J7" s="13">
        <f t="shared" si="2"/>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'2021'!#REF!</f>
        <v>#REF!</v>
      </c>
      <c r="C8" s="62"/>
      <c r="D8" s="10" t="e">
        <f>SUM(B8:C8)</f>
        <v>#REF!</v>
      </c>
      <c r="E8" s="63"/>
      <c r="F8" s="61" t="e">
        <f>D8-E8</f>
        <v>#REF!</v>
      </c>
      <c r="G8" s="63"/>
      <c r="H8" s="63"/>
      <c r="I8" s="10">
        <f t="shared" si="1"/>
        <v>0</v>
      </c>
      <c r="J8" s="13">
        <f t="shared" si="2"/>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3">SUM(F5:F6)</f>
        <v>#REF!</v>
      </c>
      <c r="G9" s="50">
        <f t="shared" si="3"/>
        <v>0</v>
      </c>
      <c r="H9" s="50">
        <f t="shared" si="3"/>
        <v>0</v>
      </c>
      <c r="I9" s="13">
        <f>SUM(I5:I6)</f>
        <v>0</v>
      </c>
      <c r="J9" s="13">
        <f t="shared" si="2"/>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52"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52"/>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52"/>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'2021'!#REF!</f>
        <v>#REF!</v>
      </c>
      <c r="C13" s="62"/>
      <c r="D13" s="10" t="e">
        <f>B13+C13</f>
        <v>#REF!</v>
      </c>
      <c r="E13" s="62"/>
      <c r="F13" s="61" t="e">
        <f>D13-E13</f>
        <v>#REF!</v>
      </c>
      <c r="G13" s="62"/>
      <c r="H13" s="62"/>
      <c r="I13" s="78">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'2021'!#REF!</f>
        <v>#REF!</v>
      </c>
      <c r="C14" s="60">
        <f>SUM(C15:C16)</f>
        <v>0</v>
      </c>
      <c r="D14" s="10" t="e">
        <f t="shared" ref="D14:D16" si="4">B14+C14</f>
        <v>#REF!</v>
      </c>
      <c r="E14" s="60">
        <f>SUM(E15:E16)</f>
        <v>0</v>
      </c>
      <c r="F14" s="61" t="e">
        <f t="shared" ref="F14:F16" si="5">D14-E14</f>
        <v>#REF!</v>
      </c>
      <c r="G14" s="60">
        <f>SUM(G15:G16)</f>
        <v>0</v>
      </c>
      <c r="H14" s="60">
        <f>SUM(H15:H16)</f>
        <v>0</v>
      </c>
      <c r="I14" s="78">
        <f t="shared" ref="I14:I16" si="6">SUM(G14:H14)</f>
        <v>0</v>
      </c>
      <c r="J14" s="76">
        <f t="shared" ref="J14:J16" si="7">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'2021'!#REF!</f>
        <v>#REF!</v>
      </c>
      <c r="C15" s="62"/>
      <c r="D15" s="10" t="e">
        <f t="shared" si="4"/>
        <v>#REF!</v>
      </c>
      <c r="E15" s="62"/>
      <c r="F15" s="61" t="e">
        <f t="shared" si="5"/>
        <v>#REF!</v>
      </c>
      <c r="G15" s="62"/>
      <c r="H15" s="62"/>
      <c r="I15" s="78">
        <f t="shared" si="6"/>
        <v>0</v>
      </c>
      <c r="J15" s="76">
        <f t="shared" si="7"/>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'2021'!#REF!</f>
        <v>#REF!</v>
      </c>
      <c r="C16" s="62"/>
      <c r="D16" s="10" t="e">
        <f t="shared" si="4"/>
        <v>#REF!</v>
      </c>
      <c r="E16" s="62"/>
      <c r="F16" s="61" t="e">
        <f t="shared" si="5"/>
        <v>#REF!</v>
      </c>
      <c r="G16" s="62"/>
      <c r="H16" s="62"/>
      <c r="I16" s="78">
        <f t="shared" si="6"/>
        <v>0</v>
      </c>
      <c r="J16" s="76">
        <f t="shared" si="7"/>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J17" si="8">SUM(C13:C14)</f>
        <v>0</v>
      </c>
      <c r="D17" s="13" t="e">
        <f t="shared" si="8"/>
        <v>#REF!</v>
      </c>
      <c r="E17" s="13">
        <f t="shared" si="8"/>
        <v>0</v>
      </c>
      <c r="F17" s="13" t="e">
        <f t="shared" si="8"/>
        <v>#REF!</v>
      </c>
      <c r="G17" s="13">
        <f t="shared" si="8"/>
        <v>0</v>
      </c>
      <c r="H17" s="13">
        <f t="shared" si="8"/>
        <v>0</v>
      </c>
      <c r="I17" s="13">
        <f t="shared" si="8"/>
        <v>0</v>
      </c>
      <c r="J17" s="13">
        <f t="shared" si="8"/>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52"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52"/>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52"/>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'2021'!#REF!</f>
        <v>#REF!</v>
      </c>
      <c r="C21" s="62"/>
      <c r="D21" s="10" t="e">
        <f>B21+C21</f>
        <v>#REF!</v>
      </c>
      <c r="E21" s="62"/>
      <c r="F21" s="61" t="e">
        <f>D21-E21</f>
        <v>#REF!</v>
      </c>
      <c r="G21" s="62"/>
      <c r="H21" s="62"/>
      <c r="I21" s="78">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'2021'!#REF!</f>
        <v>#REF!</v>
      </c>
      <c r="C22" s="60">
        <f>SUM(C23:C24)</f>
        <v>0</v>
      </c>
      <c r="D22" s="10" t="e">
        <f t="shared" ref="D22:D24" si="9">B22+C22</f>
        <v>#REF!</v>
      </c>
      <c r="E22" s="60">
        <f>SUM(E23:E24)</f>
        <v>0</v>
      </c>
      <c r="F22" s="61" t="e">
        <f t="shared" ref="F22:F24" si="10">D22-E22</f>
        <v>#REF!</v>
      </c>
      <c r="G22" s="60">
        <f>SUM(G23:G24)</f>
        <v>0</v>
      </c>
      <c r="H22" s="60">
        <f>SUM(H23:H24)</f>
        <v>0</v>
      </c>
      <c r="I22" s="78">
        <f t="shared" ref="I22:I24" si="11">SUM(G22:H22)</f>
        <v>0</v>
      </c>
      <c r="J22" s="76">
        <f t="shared" ref="J22:J24" si="12">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'2021'!#REF!</f>
        <v>#REF!</v>
      </c>
      <c r="C23" s="62"/>
      <c r="D23" s="10" t="e">
        <f t="shared" si="9"/>
        <v>#REF!</v>
      </c>
      <c r="E23" s="62"/>
      <c r="F23" s="61" t="e">
        <f t="shared" si="10"/>
        <v>#REF!</v>
      </c>
      <c r="G23" s="62"/>
      <c r="H23" s="62"/>
      <c r="I23" s="78">
        <f t="shared" si="11"/>
        <v>0</v>
      </c>
      <c r="J23" s="76">
        <f t="shared" si="12"/>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'2021'!#REF!</f>
        <v>#REF!</v>
      </c>
      <c r="C24" s="62"/>
      <c r="D24" s="10" t="e">
        <f t="shared" si="9"/>
        <v>#REF!</v>
      </c>
      <c r="E24" s="62"/>
      <c r="F24" s="61" t="e">
        <f t="shared" si="10"/>
        <v>#REF!</v>
      </c>
      <c r="G24" s="62"/>
      <c r="H24" s="62"/>
      <c r="I24" s="78">
        <f t="shared" si="11"/>
        <v>0</v>
      </c>
      <c r="J24" s="76">
        <f t="shared" si="12"/>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3">SUM(C21:C22)</f>
        <v>0</v>
      </c>
      <c r="D25" s="13" t="e">
        <f t="shared" si="13"/>
        <v>#REF!</v>
      </c>
      <c r="E25" s="13">
        <f t="shared" si="13"/>
        <v>0</v>
      </c>
      <c r="F25" s="13" t="e">
        <f t="shared" si="13"/>
        <v>#REF!</v>
      </c>
      <c r="G25" s="13">
        <f t="shared" si="13"/>
        <v>0</v>
      </c>
      <c r="H25" s="13">
        <f t="shared" si="13"/>
        <v>0</v>
      </c>
      <c r="I25" s="13">
        <f t="shared" si="13"/>
        <v>0</v>
      </c>
      <c r="J25" s="13">
        <f t="shared" si="13"/>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52"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52"/>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52"/>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'2021'!#REF!</f>
        <v>#REF!</v>
      </c>
      <c r="C29" s="62"/>
      <c r="D29" s="10" t="e">
        <f>B29+C29</f>
        <v>#REF!</v>
      </c>
      <c r="E29" s="62"/>
      <c r="F29" s="61" t="e">
        <f>D29-E29</f>
        <v>#REF!</v>
      </c>
      <c r="G29" s="62"/>
      <c r="H29" s="62"/>
      <c r="I29" s="78">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'2021'!#REF!</f>
        <v>#REF!</v>
      </c>
      <c r="C30" s="60">
        <f>SUM(C31:C32)</f>
        <v>0</v>
      </c>
      <c r="D30" s="10" t="e">
        <f t="shared" ref="D30:D32" si="14">B30+C30</f>
        <v>#REF!</v>
      </c>
      <c r="E30" s="60">
        <f>SUM(E31:E32)</f>
        <v>0</v>
      </c>
      <c r="F30" s="61" t="e">
        <f t="shared" ref="F30:F32" si="15">D30-E30</f>
        <v>#REF!</v>
      </c>
      <c r="G30" s="60">
        <f>SUM(G31:G32)</f>
        <v>0</v>
      </c>
      <c r="H30" s="60">
        <f>SUM(H31:H32)</f>
        <v>0</v>
      </c>
      <c r="I30" s="78">
        <f t="shared" ref="I30:I32" si="16">SUM(G30:H30)</f>
        <v>0</v>
      </c>
      <c r="J30" s="76">
        <f t="shared" ref="J30:J32" si="17">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'2021'!#REF!</f>
        <v>#REF!</v>
      </c>
      <c r="C31" s="62"/>
      <c r="D31" s="10" t="e">
        <f t="shared" si="14"/>
        <v>#REF!</v>
      </c>
      <c r="E31" s="62"/>
      <c r="F31" s="61" t="e">
        <f t="shared" si="15"/>
        <v>#REF!</v>
      </c>
      <c r="G31" s="62"/>
      <c r="H31" s="62"/>
      <c r="I31" s="78">
        <f t="shared" si="16"/>
        <v>0</v>
      </c>
      <c r="J31" s="76">
        <f t="shared" si="17"/>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'2021'!#REF!</f>
        <v>#REF!</v>
      </c>
      <c r="C32" s="62"/>
      <c r="D32" s="10" t="e">
        <f t="shared" si="14"/>
        <v>#REF!</v>
      </c>
      <c r="E32" s="62"/>
      <c r="F32" s="61" t="e">
        <f t="shared" si="15"/>
        <v>#REF!</v>
      </c>
      <c r="G32" s="62"/>
      <c r="H32" s="62"/>
      <c r="I32" s="78">
        <f t="shared" si="16"/>
        <v>0</v>
      </c>
      <c r="J32" s="76">
        <f t="shared" si="17"/>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J33" si="18">SUM(C29:C30)</f>
        <v>0</v>
      </c>
      <c r="D33" s="13" t="e">
        <f t="shared" si="18"/>
        <v>#REF!</v>
      </c>
      <c r="E33" s="13">
        <f t="shared" si="18"/>
        <v>0</v>
      </c>
      <c r="F33" s="13" t="e">
        <f t="shared" si="18"/>
        <v>#REF!</v>
      </c>
      <c r="G33" s="13">
        <f t="shared" si="18"/>
        <v>0</v>
      </c>
      <c r="H33" s="13">
        <f t="shared" si="18"/>
        <v>0</v>
      </c>
      <c r="I33" s="13">
        <f t="shared" si="18"/>
        <v>0</v>
      </c>
      <c r="J33" s="13">
        <f t="shared" si="18"/>
        <v>0</v>
      </c>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52"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52"/>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52"/>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'2021'!#REF!</f>
        <v>#REF!</v>
      </c>
      <c r="C37" s="62"/>
      <c r="D37" s="10" t="e">
        <f>B37+C37</f>
        <v>#REF!</v>
      </c>
      <c r="E37" s="62"/>
      <c r="F37" s="61" t="e">
        <f>D37-E37</f>
        <v>#REF!</v>
      </c>
      <c r="G37" s="62"/>
      <c r="H37" s="62"/>
      <c r="I37" s="78">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'2021'!#REF!</f>
        <v>#REF!</v>
      </c>
      <c r="C38" s="60">
        <f>SUM(C39:C40)</f>
        <v>0</v>
      </c>
      <c r="D38" s="10" t="e">
        <f t="shared" ref="D38:D40" si="19">B38+C38</f>
        <v>#REF!</v>
      </c>
      <c r="E38" s="60">
        <f>SUM(E39:E40)</f>
        <v>0</v>
      </c>
      <c r="F38" s="61" t="e">
        <f t="shared" ref="F38:F40" si="20">D38-E38</f>
        <v>#REF!</v>
      </c>
      <c r="G38" s="60">
        <f>SUM(G39:G40)</f>
        <v>0</v>
      </c>
      <c r="H38" s="60">
        <f>SUM(H39:H40)</f>
        <v>0</v>
      </c>
      <c r="I38" s="78">
        <f t="shared" ref="I38:I40" si="21">SUM(G38:H38)</f>
        <v>0</v>
      </c>
      <c r="J38" s="76">
        <f t="shared" ref="J38:J40" si="22">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'2021'!#REF!</f>
        <v>#REF!</v>
      </c>
      <c r="C39" s="62"/>
      <c r="D39" s="10" t="e">
        <f t="shared" si="19"/>
        <v>#REF!</v>
      </c>
      <c r="E39" s="62"/>
      <c r="F39" s="61" t="e">
        <f t="shared" si="20"/>
        <v>#REF!</v>
      </c>
      <c r="G39" s="62"/>
      <c r="H39" s="62"/>
      <c r="I39" s="78">
        <f t="shared" si="21"/>
        <v>0</v>
      </c>
      <c r="J39" s="76">
        <f t="shared" si="22"/>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'2021'!#REF!</f>
        <v>#REF!</v>
      </c>
      <c r="C40" s="62"/>
      <c r="D40" s="10" t="e">
        <f t="shared" si="19"/>
        <v>#REF!</v>
      </c>
      <c r="E40" s="62"/>
      <c r="F40" s="61" t="e">
        <f t="shared" si="20"/>
        <v>#REF!</v>
      </c>
      <c r="G40" s="62"/>
      <c r="H40" s="62"/>
      <c r="I40" s="78">
        <f t="shared" si="21"/>
        <v>0</v>
      </c>
      <c r="J40" s="76">
        <f t="shared" si="22"/>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J41" si="23">SUM(C37:C38)</f>
        <v>0</v>
      </c>
      <c r="D41" s="13" t="e">
        <f t="shared" si="23"/>
        <v>#REF!</v>
      </c>
      <c r="E41" s="13">
        <f t="shared" si="23"/>
        <v>0</v>
      </c>
      <c r="F41" s="13" t="e">
        <f t="shared" si="23"/>
        <v>#REF!</v>
      </c>
      <c r="G41" s="13">
        <f t="shared" si="23"/>
        <v>0</v>
      </c>
      <c r="H41" s="13">
        <f t="shared" si="23"/>
        <v>0</v>
      </c>
      <c r="I41" s="13">
        <f t="shared" si="23"/>
        <v>0</v>
      </c>
      <c r="J41" s="13">
        <f t="shared" si="23"/>
        <v>0</v>
      </c>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52"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52"/>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52"/>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4">B5+B13+B21+B29+B37</f>
        <v>#REF!</v>
      </c>
      <c r="C45" s="10">
        <f t="shared" si="24"/>
        <v>0</v>
      </c>
      <c r="D45" s="10" t="e">
        <f t="shared" si="24"/>
        <v>#REF!</v>
      </c>
      <c r="E45" s="10">
        <f t="shared" si="24"/>
        <v>0</v>
      </c>
      <c r="F45" s="10" t="e">
        <f t="shared" si="24"/>
        <v>#REF!</v>
      </c>
      <c r="G45" s="10">
        <f t="shared" si="24"/>
        <v>0</v>
      </c>
      <c r="H45" s="10">
        <f t="shared" si="24"/>
        <v>0</v>
      </c>
      <c r="I45" s="10">
        <f t="shared" si="24"/>
        <v>0</v>
      </c>
      <c r="J45" s="13">
        <f t="shared" si="24"/>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5">B6+B14+B22+B30+B38</f>
        <v>#REF!</v>
      </c>
      <c r="C46" s="10">
        <f t="shared" si="25"/>
        <v>0</v>
      </c>
      <c r="D46" s="10" t="e">
        <f t="shared" si="25"/>
        <v>#REF!</v>
      </c>
      <c r="E46" s="10">
        <f t="shared" si="25"/>
        <v>0</v>
      </c>
      <c r="F46" s="10" t="e">
        <f t="shared" si="25"/>
        <v>#REF!</v>
      </c>
      <c r="G46" s="10">
        <f t="shared" si="25"/>
        <v>0</v>
      </c>
      <c r="H46" s="10">
        <f t="shared" si="25"/>
        <v>0</v>
      </c>
      <c r="I46" s="10">
        <f t="shared" si="25"/>
        <v>0</v>
      </c>
      <c r="J46" s="13">
        <f t="shared" si="25"/>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6">B7+B15+B23+B31+B39</f>
        <v>#REF!</v>
      </c>
      <c r="C47" s="10">
        <f t="shared" si="26"/>
        <v>0</v>
      </c>
      <c r="D47" s="10" t="e">
        <f t="shared" si="26"/>
        <v>#REF!</v>
      </c>
      <c r="E47" s="10">
        <f t="shared" si="26"/>
        <v>0</v>
      </c>
      <c r="F47" s="10" t="e">
        <f t="shared" si="26"/>
        <v>#REF!</v>
      </c>
      <c r="G47" s="10">
        <f t="shared" si="26"/>
        <v>0</v>
      </c>
      <c r="H47" s="10">
        <f t="shared" si="26"/>
        <v>0</v>
      </c>
      <c r="I47" s="10">
        <f t="shared" si="26"/>
        <v>0</v>
      </c>
      <c r="J47" s="13">
        <f t="shared" si="26"/>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7">B8+B16+B24+B32+B40</f>
        <v>#REF!</v>
      </c>
      <c r="C48" s="10">
        <f t="shared" si="27"/>
        <v>0</v>
      </c>
      <c r="D48" s="10" t="e">
        <f t="shared" si="27"/>
        <v>#REF!</v>
      </c>
      <c r="E48" s="10">
        <f t="shared" si="27"/>
        <v>0</v>
      </c>
      <c r="F48" s="10" t="e">
        <f t="shared" si="27"/>
        <v>#REF!</v>
      </c>
      <c r="G48" s="10">
        <f t="shared" si="27"/>
        <v>0</v>
      </c>
      <c r="H48" s="10">
        <f t="shared" si="27"/>
        <v>0</v>
      </c>
      <c r="I48" s="10">
        <f t="shared" si="27"/>
        <v>0</v>
      </c>
      <c r="J48" s="13">
        <f t="shared" si="27"/>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8">SUM(C45:C46)</f>
        <v>0</v>
      </c>
      <c r="D49" s="13" t="e">
        <f t="shared" si="28"/>
        <v>#REF!</v>
      </c>
      <c r="E49" s="13">
        <f t="shared" si="28"/>
        <v>0</v>
      </c>
      <c r="F49" s="13" t="e">
        <f t="shared" si="28"/>
        <v>#REF!</v>
      </c>
      <c r="G49" s="13">
        <f t="shared" si="28"/>
        <v>0</v>
      </c>
      <c r="H49" s="13">
        <f t="shared" si="28"/>
        <v>0</v>
      </c>
      <c r="I49" s="13">
        <f t="shared" si="28"/>
        <v>0</v>
      </c>
      <c r="J49" s="13">
        <f t="shared" si="28"/>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10"/>
      <c r="C50" s="14"/>
      <c r="D50" s="10"/>
      <c r="E50" s="51" t="e">
        <f>E49/D49</f>
        <v>#REF!</v>
      </c>
      <c r="F50" s="51"/>
      <c r="G50" s="15" t="e">
        <f>G49/I49</f>
        <v>#DIV/0!</v>
      </c>
      <c r="H50" s="15"/>
      <c r="I50" s="74" t="e">
        <f>I49/D49</f>
        <v>#REF!</v>
      </c>
      <c r="J50" s="31"/>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A51" s="39"/>
      <c r="B51" s="40"/>
      <c r="E51" s="65" t="s">
        <v>1</v>
      </c>
      <c r="F51" s="44"/>
      <c r="G51" s="69" t="s">
        <v>11</v>
      </c>
      <c r="H51" s="69"/>
      <c r="I51" s="70" t="s">
        <v>17</v>
      </c>
    </row>
    <row r="56" spans="1:248" x14ac:dyDescent="0.25">
      <c r="A56" s="36" t="s">
        <v>24</v>
      </c>
    </row>
    <row r="57" spans="1:248" ht="104.1" customHeight="1" x14ac:dyDescent="0.25">
      <c r="A57" s="131" t="s">
        <v>32</v>
      </c>
      <c r="B57" s="134"/>
      <c r="C57" s="134"/>
      <c r="D57" s="134"/>
      <c r="E57" s="134"/>
      <c r="F57" s="134"/>
      <c r="G57" s="134"/>
      <c r="H57" s="134"/>
      <c r="I57" s="134"/>
      <c r="J57" s="134"/>
    </row>
    <row r="58" spans="1:248" ht="42.6" customHeight="1" x14ac:dyDescent="0.25">
      <c r="A58" s="131"/>
      <c r="B58" s="132"/>
      <c r="C58" s="132"/>
      <c r="D58" s="132"/>
      <c r="E58" s="132"/>
      <c r="F58" s="132"/>
      <c r="G58" s="13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2018</oddHeader>
  </headerFooter>
  <rowBreaks count="1" manualBreakCount="1">
    <brk id="57" max="9" man="1"/>
  </row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44" customWidth="1"/>
    <col min="3" max="3" width="19" style="44" customWidth="1"/>
    <col min="4" max="9" width="18.44140625" style="44" customWidth="1"/>
    <col min="10" max="10" width="16.5546875" style="44" customWidth="1"/>
    <col min="11" max="11" width="18" style="34" customWidth="1"/>
    <col min="12" max="16384" width="10.88671875" style="34"/>
  </cols>
  <sheetData>
    <row r="1" spans="1:248" s="33" customFormat="1" ht="53.1" customHeight="1" x14ac:dyDescent="0.25">
      <c r="A1" s="79">
        <v>2019</v>
      </c>
      <c r="B1" s="133" t="s">
        <v>4</v>
      </c>
      <c r="C1" s="129"/>
      <c r="D1" s="129"/>
      <c r="E1" s="129"/>
      <c r="F1" s="130"/>
      <c r="G1" s="128" t="s">
        <v>10</v>
      </c>
      <c r="H1" s="129"/>
      <c r="I1" s="130"/>
      <c r="J1" s="135" t="s">
        <v>30</v>
      </c>
    </row>
    <row r="2" spans="1:248" s="2" customFormat="1" ht="80.099999999999994" customHeight="1" x14ac:dyDescent="0.25">
      <c r="A2" s="75" t="s">
        <v>31</v>
      </c>
      <c r="B2" s="27" t="s">
        <v>15</v>
      </c>
      <c r="C2" s="26" t="s">
        <v>29</v>
      </c>
      <c r="D2" s="27" t="s">
        <v>0</v>
      </c>
      <c r="E2" s="47" t="s">
        <v>25</v>
      </c>
      <c r="F2" s="47" t="s">
        <v>13</v>
      </c>
      <c r="G2" s="27" t="s">
        <v>7</v>
      </c>
      <c r="H2" s="27" t="s">
        <v>8</v>
      </c>
      <c r="I2" s="27" t="s">
        <v>9</v>
      </c>
      <c r="J2" s="136"/>
      <c r="K2" s="11"/>
      <c r="L2" s="11"/>
      <c r="M2" s="11"/>
      <c r="N2" s="11"/>
      <c r="O2" s="127"/>
      <c r="P2" s="127"/>
      <c r="Q2" s="12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'2018 '!F5</f>
        <v>#REF!</v>
      </c>
      <c r="C5" s="62"/>
      <c r="D5" s="10" t="e">
        <f>SUM(B5:C5)</f>
        <v>#REF!</v>
      </c>
      <c r="E5" s="63"/>
      <c r="F5" s="61" t="e">
        <f>D5-E5</f>
        <v>#REF!</v>
      </c>
      <c r="G5" s="63"/>
      <c r="H5" s="63"/>
      <c r="I5" s="10">
        <f>SUM(G5:H5)</f>
        <v>0</v>
      </c>
      <c r="J5" s="13">
        <f t="shared" ref="J5:J6" si="0">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'2018 '!F6</f>
        <v>#REF!</v>
      </c>
      <c r="C6" s="60">
        <f>SUM(C7:C8)</f>
        <v>0</v>
      </c>
      <c r="D6" s="10" t="e">
        <f>SUM(D7:D8)</f>
        <v>#REF!</v>
      </c>
      <c r="E6" s="61">
        <f>SUM(E7:E8)</f>
        <v>0</v>
      </c>
      <c r="F6" s="61" t="e">
        <f t="shared" ref="F6:F8" si="1">D6-E6</f>
        <v>#REF!</v>
      </c>
      <c r="G6" s="10">
        <f>SUM(G7:G8)</f>
        <v>0</v>
      </c>
      <c r="H6" s="10">
        <f>SUM(H7:H8)</f>
        <v>0</v>
      </c>
      <c r="I6" s="10">
        <f t="shared" ref="I6:I8" si="2">SUM(G6:H6)</f>
        <v>0</v>
      </c>
      <c r="J6" s="13">
        <f t="shared" si="0"/>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'2018 '!F7</f>
        <v>#REF!</v>
      </c>
      <c r="C7" s="62"/>
      <c r="D7" s="10" t="e">
        <f>SUM(B7:C7)</f>
        <v>#REF!</v>
      </c>
      <c r="E7" s="63"/>
      <c r="F7" s="61" t="e">
        <f t="shared" si="1"/>
        <v>#REF!</v>
      </c>
      <c r="G7" s="63"/>
      <c r="H7" s="63"/>
      <c r="I7" s="10">
        <f t="shared" si="2"/>
        <v>0</v>
      </c>
      <c r="J7" s="13">
        <f>E7+I7</f>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'2018 '!F8</f>
        <v>#REF!</v>
      </c>
      <c r="C8" s="62"/>
      <c r="D8" s="10" t="e">
        <f>SUM(B8:C8)</f>
        <v>#REF!</v>
      </c>
      <c r="E8" s="63"/>
      <c r="F8" s="61" t="e">
        <f t="shared" si="1"/>
        <v>#REF!</v>
      </c>
      <c r="G8" s="63"/>
      <c r="H8" s="63"/>
      <c r="I8" s="10">
        <f t="shared" si="2"/>
        <v>0</v>
      </c>
      <c r="J8" s="13">
        <f t="shared" ref="J8:J9" si="3">E8+I8</f>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4">SUM(F5:F6)</f>
        <v>#REF!</v>
      </c>
      <c r="G9" s="50">
        <f t="shared" si="4"/>
        <v>0</v>
      </c>
      <c r="H9" s="50">
        <f t="shared" si="4"/>
        <v>0</v>
      </c>
      <c r="I9" s="13">
        <f>SUM(I5:I6)</f>
        <v>0</v>
      </c>
      <c r="J9" s="13">
        <f t="shared" si="3"/>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13"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13"/>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13"/>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'2018 '!F13</f>
        <v>#REF!</v>
      </c>
      <c r="C13" s="62"/>
      <c r="D13" s="10" t="e">
        <f>B13+C13</f>
        <v>#REF!</v>
      </c>
      <c r="E13" s="62"/>
      <c r="F13" s="80" t="e">
        <f>D13-E13</f>
        <v>#REF!</v>
      </c>
      <c r="G13" s="62"/>
      <c r="H13" s="62"/>
      <c r="I13" s="77">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'2018 '!F14</f>
        <v>#REF!</v>
      </c>
      <c r="C14" s="60">
        <f>SUM(C15:C16)</f>
        <v>0</v>
      </c>
      <c r="D14" s="10" t="e">
        <f t="shared" ref="D14:D16" si="5">B14+C14</f>
        <v>#REF!</v>
      </c>
      <c r="E14" s="60">
        <f>SUM(E15:E16)</f>
        <v>0</v>
      </c>
      <c r="F14" s="80" t="e">
        <f t="shared" ref="F14:F16" si="6">D14-E14</f>
        <v>#REF!</v>
      </c>
      <c r="G14" s="60">
        <f>SUM(G15:G16)</f>
        <v>0</v>
      </c>
      <c r="H14" s="60">
        <f>SUM(H15:H16)</f>
        <v>0</v>
      </c>
      <c r="I14" s="77">
        <f t="shared" ref="I14:I16" si="7">SUM(G14:H14)</f>
        <v>0</v>
      </c>
      <c r="J14" s="76">
        <f t="shared" ref="J14:J17" si="8">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'2018 '!F15</f>
        <v>#REF!</v>
      </c>
      <c r="C15" s="62"/>
      <c r="D15" s="10" t="e">
        <f t="shared" si="5"/>
        <v>#REF!</v>
      </c>
      <c r="E15" s="62"/>
      <c r="F15" s="80" t="e">
        <f t="shared" si="6"/>
        <v>#REF!</v>
      </c>
      <c r="G15" s="62"/>
      <c r="H15" s="62"/>
      <c r="I15" s="77">
        <f t="shared" si="7"/>
        <v>0</v>
      </c>
      <c r="J15" s="76">
        <f t="shared" si="8"/>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'2018 '!F16</f>
        <v>#REF!</v>
      </c>
      <c r="C16" s="62"/>
      <c r="D16" s="10" t="e">
        <f t="shared" si="5"/>
        <v>#REF!</v>
      </c>
      <c r="E16" s="62"/>
      <c r="F16" s="80" t="e">
        <f t="shared" si="6"/>
        <v>#REF!</v>
      </c>
      <c r="G16" s="62"/>
      <c r="H16" s="62"/>
      <c r="I16" s="77">
        <f t="shared" si="7"/>
        <v>0</v>
      </c>
      <c r="J16" s="76">
        <f t="shared" si="8"/>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I17" si="9">SUM(C13:C14)</f>
        <v>0</v>
      </c>
      <c r="D17" s="13" t="e">
        <f t="shared" si="9"/>
        <v>#REF!</v>
      </c>
      <c r="E17" s="13">
        <f t="shared" si="9"/>
        <v>0</v>
      </c>
      <c r="F17" s="13" t="e">
        <f t="shared" si="9"/>
        <v>#REF!</v>
      </c>
      <c r="G17" s="13">
        <f t="shared" si="9"/>
        <v>0</v>
      </c>
      <c r="H17" s="13">
        <f t="shared" si="9"/>
        <v>0</v>
      </c>
      <c r="I17" s="13">
        <f t="shared" si="9"/>
        <v>0</v>
      </c>
      <c r="J17" s="76">
        <f t="shared" si="8"/>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13"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13"/>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13"/>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'2018 '!F21</f>
        <v>#REF!</v>
      </c>
      <c r="C21" s="62"/>
      <c r="D21" s="10" t="e">
        <f>B21+C21</f>
        <v>#REF!</v>
      </c>
      <c r="E21" s="62"/>
      <c r="F21" s="80" t="e">
        <f>D21-E21</f>
        <v>#REF!</v>
      </c>
      <c r="G21" s="62"/>
      <c r="H21" s="62"/>
      <c r="I21" s="77">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'2018 '!F22</f>
        <v>#REF!</v>
      </c>
      <c r="C22" s="60">
        <f>SUM(C23:C24)</f>
        <v>0</v>
      </c>
      <c r="D22" s="10" t="e">
        <f t="shared" ref="D22:D24" si="10">B22+C22</f>
        <v>#REF!</v>
      </c>
      <c r="E22" s="60">
        <f>SUM(E23:E24)</f>
        <v>0</v>
      </c>
      <c r="F22" s="80" t="e">
        <f t="shared" ref="F22:F24" si="11">D22-E22</f>
        <v>#REF!</v>
      </c>
      <c r="G22" s="60">
        <f>SUM(G23:G24)</f>
        <v>0</v>
      </c>
      <c r="H22" s="60">
        <f>SUM(H23:H24)</f>
        <v>0</v>
      </c>
      <c r="I22" s="77">
        <f t="shared" ref="I22:I24" si="12">SUM(G22:H22)</f>
        <v>0</v>
      </c>
      <c r="J22" s="76">
        <f t="shared" ref="J22:J24" si="13">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'2018 '!F23</f>
        <v>#REF!</v>
      </c>
      <c r="C23" s="62"/>
      <c r="D23" s="10" t="e">
        <f t="shared" si="10"/>
        <v>#REF!</v>
      </c>
      <c r="E23" s="62"/>
      <c r="F23" s="80" t="e">
        <f t="shared" si="11"/>
        <v>#REF!</v>
      </c>
      <c r="G23" s="62"/>
      <c r="H23" s="62"/>
      <c r="I23" s="77">
        <f t="shared" si="12"/>
        <v>0</v>
      </c>
      <c r="J23" s="76">
        <f t="shared" si="13"/>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'2018 '!F24</f>
        <v>#REF!</v>
      </c>
      <c r="C24" s="62"/>
      <c r="D24" s="10" t="e">
        <f t="shared" si="10"/>
        <v>#REF!</v>
      </c>
      <c r="E24" s="62"/>
      <c r="F24" s="80" t="e">
        <f t="shared" si="11"/>
        <v>#REF!</v>
      </c>
      <c r="G24" s="62"/>
      <c r="H24" s="62"/>
      <c r="I24" s="77">
        <f t="shared" si="12"/>
        <v>0</v>
      </c>
      <c r="J24" s="76">
        <f t="shared" si="13"/>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4">SUM(C21:C22)</f>
        <v>0</v>
      </c>
      <c r="D25" s="13" t="e">
        <f t="shared" si="14"/>
        <v>#REF!</v>
      </c>
      <c r="E25" s="13">
        <f t="shared" si="14"/>
        <v>0</v>
      </c>
      <c r="F25" s="13" t="e">
        <f t="shared" si="14"/>
        <v>#REF!</v>
      </c>
      <c r="G25" s="13">
        <f t="shared" si="14"/>
        <v>0</v>
      </c>
      <c r="H25" s="13">
        <f t="shared" si="14"/>
        <v>0</v>
      </c>
      <c r="I25" s="13">
        <f t="shared" si="14"/>
        <v>0</v>
      </c>
      <c r="J25" s="13">
        <f t="shared" si="14"/>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13"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13"/>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13"/>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'2018 '!F29</f>
        <v>#REF!</v>
      </c>
      <c r="C29" s="62"/>
      <c r="D29" s="10" t="e">
        <f>B29+C29</f>
        <v>#REF!</v>
      </c>
      <c r="E29" s="62"/>
      <c r="F29" s="80" t="e">
        <f>D29-E29</f>
        <v>#REF!</v>
      </c>
      <c r="G29" s="62"/>
      <c r="H29" s="62"/>
      <c r="I29" s="77">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'2018 '!F30</f>
        <v>#REF!</v>
      </c>
      <c r="C30" s="60">
        <f>SUM(C31:C32)</f>
        <v>0</v>
      </c>
      <c r="D30" s="10" t="e">
        <f t="shared" ref="D30:D32" si="15">B30+C30</f>
        <v>#REF!</v>
      </c>
      <c r="E30" s="60">
        <f>SUM(E31:E32)</f>
        <v>0</v>
      </c>
      <c r="F30" s="80" t="e">
        <f t="shared" ref="F30:F32" si="16">D30-E30</f>
        <v>#REF!</v>
      </c>
      <c r="G30" s="60">
        <f>SUM(G31:G32)</f>
        <v>0</v>
      </c>
      <c r="H30" s="60">
        <f>SUM(H31:H32)</f>
        <v>0</v>
      </c>
      <c r="I30" s="77">
        <f t="shared" ref="I30:I32" si="17">SUM(G30:H30)</f>
        <v>0</v>
      </c>
      <c r="J30" s="76">
        <f t="shared" ref="J30:J32" si="18">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'2018 '!F31</f>
        <v>#REF!</v>
      </c>
      <c r="C31" s="62"/>
      <c r="D31" s="10" t="e">
        <f t="shared" si="15"/>
        <v>#REF!</v>
      </c>
      <c r="E31" s="62"/>
      <c r="F31" s="80" t="e">
        <f t="shared" si="16"/>
        <v>#REF!</v>
      </c>
      <c r="G31" s="62"/>
      <c r="H31" s="62"/>
      <c r="I31" s="77">
        <f t="shared" si="17"/>
        <v>0</v>
      </c>
      <c r="J31" s="76">
        <f t="shared" si="18"/>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'2018 '!F32</f>
        <v>#REF!</v>
      </c>
      <c r="C32" s="62"/>
      <c r="D32" s="10" t="e">
        <f t="shared" si="15"/>
        <v>#REF!</v>
      </c>
      <c r="E32" s="62"/>
      <c r="F32" s="80" t="e">
        <f t="shared" si="16"/>
        <v>#REF!</v>
      </c>
      <c r="G32" s="62"/>
      <c r="H32" s="62"/>
      <c r="I32" s="77">
        <f t="shared" si="17"/>
        <v>0</v>
      </c>
      <c r="J32" s="76">
        <f t="shared" si="18"/>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I33" si="19">SUM(C29:C30)</f>
        <v>0</v>
      </c>
      <c r="D33" s="13" t="e">
        <f t="shared" si="19"/>
        <v>#REF!</v>
      </c>
      <c r="E33" s="13">
        <f t="shared" si="19"/>
        <v>0</v>
      </c>
      <c r="F33" s="13" t="e">
        <f t="shared" si="19"/>
        <v>#REF!</v>
      </c>
      <c r="G33" s="13">
        <f t="shared" si="19"/>
        <v>0</v>
      </c>
      <c r="H33" s="13">
        <f t="shared" si="19"/>
        <v>0</v>
      </c>
      <c r="I33" s="13">
        <f t="shared" si="19"/>
        <v>0</v>
      </c>
      <c r="J33" s="31"/>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13"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13"/>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13"/>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'2018 '!F37</f>
        <v>#REF!</v>
      </c>
      <c r="C37" s="62"/>
      <c r="D37" s="10" t="e">
        <f>B37+C37</f>
        <v>#REF!</v>
      </c>
      <c r="E37" s="62"/>
      <c r="F37" s="80" t="e">
        <f>D37-E37</f>
        <v>#REF!</v>
      </c>
      <c r="G37" s="62"/>
      <c r="H37" s="62"/>
      <c r="I37" s="77">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'2018 '!F38</f>
        <v>#REF!</v>
      </c>
      <c r="C38" s="60">
        <f>SUM(C39:C40)</f>
        <v>0</v>
      </c>
      <c r="D38" s="10" t="e">
        <f t="shared" ref="D38:D40" si="20">B38+C38</f>
        <v>#REF!</v>
      </c>
      <c r="E38" s="60">
        <f>SUM(E39:E40)</f>
        <v>0</v>
      </c>
      <c r="F38" s="80" t="e">
        <f t="shared" ref="F38:F40" si="21">D38-E38</f>
        <v>#REF!</v>
      </c>
      <c r="G38" s="60">
        <f>SUM(G39:G40)</f>
        <v>0</v>
      </c>
      <c r="H38" s="60">
        <f>SUM(H39:H40)</f>
        <v>0</v>
      </c>
      <c r="I38" s="77">
        <f t="shared" ref="I38:I40" si="22">SUM(G38:H38)</f>
        <v>0</v>
      </c>
      <c r="J38" s="76">
        <f t="shared" ref="J38:J40" si="23">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'2018 '!F39</f>
        <v>#REF!</v>
      </c>
      <c r="C39" s="62"/>
      <c r="D39" s="10" t="e">
        <f t="shared" si="20"/>
        <v>#REF!</v>
      </c>
      <c r="E39" s="62"/>
      <c r="F39" s="80" t="e">
        <f t="shared" si="21"/>
        <v>#REF!</v>
      </c>
      <c r="G39" s="62"/>
      <c r="H39" s="62"/>
      <c r="I39" s="77">
        <f t="shared" si="22"/>
        <v>0</v>
      </c>
      <c r="J39" s="76">
        <f t="shared" si="23"/>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'2018 '!F40</f>
        <v>#REF!</v>
      </c>
      <c r="C40" s="62"/>
      <c r="D40" s="10" t="e">
        <f t="shared" si="20"/>
        <v>#REF!</v>
      </c>
      <c r="E40" s="62"/>
      <c r="F40" s="80" t="e">
        <f t="shared" si="21"/>
        <v>#REF!</v>
      </c>
      <c r="G40" s="62"/>
      <c r="H40" s="62"/>
      <c r="I40" s="77">
        <f t="shared" si="22"/>
        <v>0</v>
      </c>
      <c r="J40" s="76">
        <f t="shared" si="23"/>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I41" si="24">SUM(C37:C38)</f>
        <v>0</v>
      </c>
      <c r="D41" s="13" t="e">
        <f t="shared" si="24"/>
        <v>#REF!</v>
      </c>
      <c r="E41" s="13">
        <f t="shared" si="24"/>
        <v>0</v>
      </c>
      <c r="F41" s="13" t="e">
        <f t="shared" si="24"/>
        <v>#REF!</v>
      </c>
      <c r="G41" s="13">
        <f t="shared" si="24"/>
        <v>0</v>
      </c>
      <c r="H41" s="13">
        <f t="shared" si="24"/>
        <v>0</v>
      </c>
      <c r="I41" s="13">
        <f t="shared" si="24"/>
        <v>0</v>
      </c>
      <c r="J41" s="31"/>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13"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13"/>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13"/>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5">B5+B13+B21+B29+B37</f>
        <v>#REF!</v>
      </c>
      <c r="C45" s="10">
        <f t="shared" si="25"/>
        <v>0</v>
      </c>
      <c r="D45" s="10" t="e">
        <f t="shared" si="25"/>
        <v>#REF!</v>
      </c>
      <c r="E45" s="10">
        <f t="shared" si="25"/>
        <v>0</v>
      </c>
      <c r="F45" s="10" t="e">
        <f t="shared" si="25"/>
        <v>#REF!</v>
      </c>
      <c r="G45" s="10">
        <f t="shared" si="25"/>
        <v>0</v>
      </c>
      <c r="H45" s="10">
        <f t="shared" si="25"/>
        <v>0</v>
      </c>
      <c r="I45" s="10">
        <f t="shared" si="25"/>
        <v>0</v>
      </c>
      <c r="J45" s="13">
        <f t="shared" si="25"/>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6">B6+B14+B22+B30+B38</f>
        <v>#REF!</v>
      </c>
      <c r="C46" s="10">
        <f t="shared" si="26"/>
        <v>0</v>
      </c>
      <c r="D46" s="10" t="e">
        <f t="shared" si="26"/>
        <v>#REF!</v>
      </c>
      <c r="E46" s="10">
        <f t="shared" si="26"/>
        <v>0</v>
      </c>
      <c r="F46" s="10" t="e">
        <f t="shared" si="26"/>
        <v>#REF!</v>
      </c>
      <c r="G46" s="10">
        <f t="shared" si="26"/>
        <v>0</v>
      </c>
      <c r="H46" s="10">
        <f t="shared" si="26"/>
        <v>0</v>
      </c>
      <c r="I46" s="10">
        <f t="shared" si="26"/>
        <v>0</v>
      </c>
      <c r="J46" s="13">
        <f t="shared" si="26"/>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7">B7+B15+B23+B31+B39</f>
        <v>#REF!</v>
      </c>
      <c r="C47" s="10">
        <f t="shared" si="27"/>
        <v>0</v>
      </c>
      <c r="D47" s="10" t="e">
        <f t="shared" si="27"/>
        <v>#REF!</v>
      </c>
      <c r="E47" s="10">
        <f t="shared" si="27"/>
        <v>0</v>
      </c>
      <c r="F47" s="10" t="e">
        <f t="shared" si="27"/>
        <v>#REF!</v>
      </c>
      <c r="G47" s="10">
        <f t="shared" si="27"/>
        <v>0</v>
      </c>
      <c r="H47" s="10">
        <f t="shared" si="27"/>
        <v>0</v>
      </c>
      <c r="I47" s="10">
        <f t="shared" si="27"/>
        <v>0</v>
      </c>
      <c r="J47" s="13">
        <f t="shared" si="27"/>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8">B8+B16+B24+B32+B40</f>
        <v>#REF!</v>
      </c>
      <c r="C48" s="10">
        <f t="shared" si="28"/>
        <v>0</v>
      </c>
      <c r="D48" s="10" t="e">
        <f t="shared" si="28"/>
        <v>#REF!</v>
      </c>
      <c r="E48" s="10">
        <f t="shared" si="28"/>
        <v>0</v>
      </c>
      <c r="F48" s="10" t="e">
        <f t="shared" si="28"/>
        <v>#REF!</v>
      </c>
      <c r="G48" s="10">
        <f t="shared" si="28"/>
        <v>0</v>
      </c>
      <c r="H48" s="10">
        <f t="shared" si="28"/>
        <v>0</v>
      </c>
      <c r="I48" s="10">
        <f t="shared" si="28"/>
        <v>0</v>
      </c>
      <c r="J48" s="13">
        <f t="shared" si="28"/>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9">SUM(C45:C46)</f>
        <v>0</v>
      </c>
      <c r="D49" s="13" t="e">
        <f t="shared" si="29"/>
        <v>#REF!</v>
      </c>
      <c r="E49" s="13">
        <f t="shared" si="29"/>
        <v>0</v>
      </c>
      <c r="F49" s="13" t="e">
        <f t="shared" si="29"/>
        <v>#REF!</v>
      </c>
      <c r="G49" s="13">
        <f t="shared" si="29"/>
        <v>0</v>
      </c>
      <c r="H49" s="13">
        <f t="shared" si="29"/>
        <v>0</v>
      </c>
      <c r="I49" s="13">
        <f t="shared" si="29"/>
        <v>0</v>
      </c>
      <c r="J49" s="13">
        <f t="shared" si="29"/>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10"/>
      <c r="C50" s="13"/>
      <c r="D50" s="10"/>
      <c r="E50" s="51" t="e">
        <f>E49/D49</f>
        <v>#REF!</v>
      </c>
      <c r="F50" s="51"/>
      <c r="G50" s="15" t="e">
        <f>G49/I49</f>
        <v>#DIV/0!</v>
      </c>
      <c r="H50" s="15"/>
      <c r="I50" s="74" t="e">
        <f>I49/D49</f>
        <v>#REF!</v>
      </c>
      <c r="J50" s="31"/>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A51" s="16"/>
      <c r="B51" s="45"/>
      <c r="C51" s="43"/>
      <c r="E51" s="65" t="s">
        <v>1</v>
      </c>
      <c r="G51" s="69" t="s">
        <v>11</v>
      </c>
      <c r="H51" s="69"/>
      <c r="I51" s="70" t="s">
        <v>17</v>
      </c>
    </row>
    <row r="52" spans="1:248" x14ac:dyDescent="0.25">
      <c r="E52" s="34"/>
    </row>
    <row r="56" spans="1:248" x14ac:dyDescent="0.25">
      <c r="A56" s="36" t="s">
        <v>24</v>
      </c>
    </row>
    <row r="57" spans="1:248" ht="104.1" customHeight="1" x14ac:dyDescent="0.25">
      <c r="A57" s="131" t="s">
        <v>32</v>
      </c>
      <c r="B57" s="134"/>
      <c r="C57" s="134"/>
      <c r="D57" s="134"/>
      <c r="E57" s="134"/>
      <c r="F57" s="134"/>
      <c r="G57" s="134"/>
      <c r="H57" s="134"/>
      <c r="I57" s="134"/>
      <c r="J57" s="134"/>
    </row>
    <row r="58" spans="1:248" ht="42.6" customHeight="1" x14ac:dyDescent="0.25">
      <c r="A58" s="131"/>
      <c r="B58" s="132"/>
      <c r="C58" s="132"/>
      <c r="D58" s="132"/>
      <c r="E58" s="132"/>
      <c r="F58" s="132"/>
      <c r="G58" s="13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2019</oddHeader>
  </headerFooter>
  <rowBreaks count="1" manualBreakCount="1">
    <brk id="57" max="9" man="1"/>
  </row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34" customWidth="1"/>
    <col min="3" max="3" width="18.5546875" style="34" customWidth="1"/>
    <col min="4" max="9" width="18.44140625" style="34" customWidth="1"/>
    <col min="10" max="10" width="16.5546875" style="34" customWidth="1"/>
    <col min="11" max="11" width="18" style="34" customWidth="1"/>
    <col min="12" max="16384" width="10.88671875" style="34"/>
  </cols>
  <sheetData>
    <row r="1" spans="1:248" s="33" customFormat="1" ht="53.1" customHeight="1" x14ac:dyDescent="0.25">
      <c r="A1" s="79">
        <v>2020</v>
      </c>
      <c r="B1" s="133" t="s">
        <v>4</v>
      </c>
      <c r="C1" s="129"/>
      <c r="D1" s="129"/>
      <c r="E1" s="129"/>
      <c r="F1" s="130"/>
      <c r="G1" s="128" t="s">
        <v>10</v>
      </c>
      <c r="H1" s="129"/>
      <c r="I1" s="130"/>
      <c r="J1" s="135" t="s">
        <v>30</v>
      </c>
    </row>
    <row r="2" spans="1:248" s="2" customFormat="1" ht="80.099999999999994" customHeight="1" x14ac:dyDescent="0.25">
      <c r="A2" s="75" t="s">
        <v>31</v>
      </c>
      <c r="B2" s="27" t="s">
        <v>14</v>
      </c>
      <c r="C2" s="26" t="s">
        <v>28</v>
      </c>
      <c r="D2" s="27" t="s">
        <v>0</v>
      </c>
      <c r="E2" s="47" t="s">
        <v>25</v>
      </c>
      <c r="F2" s="47" t="s">
        <v>16</v>
      </c>
      <c r="G2" s="27" t="s">
        <v>7</v>
      </c>
      <c r="H2" s="27" t="s">
        <v>8</v>
      </c>
      <c r="I2" s="27" t="s">
        <v>9</v>
      </c>
      <c r="J2" s="136"/>
      <c r="K2" s="11"/>
      <c r="L2" s="11"/>
      <c r="M2" s="11"/>
      <c r="N2" s="11"/>
      <c r="O2" s="127"/>
      <c r="P2" s="127"/>
      <c r="Q2" s="12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'2019 '!F5</f>
        <v>#REF!</v>
      </c>
      <c r="C5" s="62"/>
      <c r="D5" s="10" t="e">
        <f t="shared" ref="D5:D8" si="0">SUM(B5:C5)</f>
        <v>#REF!</v>
      </c>
      <c r="E5" s="63"/>
      <c r="F5" s="61" t="e">
        <f>D5-E5</f>
        <v>#REF!</v>
      </c>
      <c r="G5" s="63"/>
      <c r="H5" s="63"/>
      <c r="I5" s="10">
        <f>SUM(G5:H5)</f>
        <v>0</v>
      </c>
      <c r="J5" s="13">
        <f>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'2019 '!F6</f>
        <v>#REF!</v>
      </c>
      <c r="C6" s="60">
        <f>SUM(C7:C8)</f>
        <v>0</v>
      </c>
      <c r="D6" s="10" t="e">
        <f>SUM(D7:D8)</f>
        <v>#REF!</v>
      </c>
      <c r="E6" s="61">
        <f>SUM(E7:E8)</f>
        <v>0</v>
      </c>
      <c r="F6" s="61" t="e">
        <f t="shared" ref="F6:F8" si="1">D6-E6</f>
        <v>#REF!</v>
      </c>
      <c r="G6" s="10">
        <f>SUM(G7:G8)</f>
        <v>0</v>
      </c>
      <c r="H6" s="10">
        <f>SUM(H7:H8)</f>
        <v>0</v>
      </c>
      <c r="I6" s="10">
        <f t="shared" ref="I6:I8" si="2">SUM(G6:H6)</f>
        <v>0</v>
      </c>
      <c r="J6" s="13">
        <f t="shared" ref="J6:J8" si="3">E6+I6</f>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'2019 '!F7</f>
        <v>#REF!</v>
      </c>
      <c r="C7" s="62"/>
      <c r="D7" s="10" t="e">
        <f t="shared" si="0"/>
        <v>#REF!</v>
      </c>
      <c r="E7" s="63"/>
      <c r="F7" s="61" t="e">
        <f t="shared" si="1"/>
        <v>#REF!</v>
      </c>
      <c r="G7" s="63"/>
      <c r="H7" s="63"/>
      <c r="I7" s="10">
        <f t="shared" si="2"/>
        <v>0</v>
      </c>
      <c r="J7" s="13">
        <f t="shared" si="3"/>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'2019 '!F8</f>
        <v>#REF!</v>
      </c>
      <c r="C8" s="62"/>
      <c r="D8" s="10" t="e">
        <f t="shared" si="0"/>
        <v>#REF!</v>
      </c>
      <c r="E8" s="63"/>
      <c r="F8" s="61" t="e">
        <f t="shared" si="1"/>
        <v>#REF!</v>
      </c>
      <c r="G8" s="63"/>
      <c r="H8" s="63"/>
      <c r="I8" s="10">
        <f t="shared" si="2"/>
        <v>0</v>
      </c>
      <c r="J8" s="13">
        <f t="shared" si="3"/>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4">SUM(F5:F6)</f>
        <v>#REF!</v>
      </c>
      <c r="G9" s="50">
        <f t="shared" si="4"/>
        <v>0</v>
      </c>
      <c r="H9" s="50">
        <f t="shared" si="4"/>
        <v>0</v>
      </c>
      <c r="I9" s="13">
        <f>SUM(I5:I6)</f>
        <v>0</v>
      </c>
      <c r="J9" s="13">
        <f>E9+I9</f>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52"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52"/>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52"/>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'2019 '!F13</f>
        <v>#REF!</v>
      </c>
      <c r="C13" s="62"/>
      <c r="D13" s="10" t="e">
        <f>B13+C13</f>
        <v>#REF!</v>
      </c>
      <c r="E13" s="62"/>
      <c r="F13" s="80" t="e">
        <f>D13-E13</f>
        <v>#REF!</v>
      </c>
      <c r="G13" s="62"/>
      <c r="H13" s="62"/>
      <c r="I13" s="78">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'2019 '!F14</f>
        <v>#REF!</v>
      </c>
      <c r="C14" s="60">
        <f>SUM(C15:C16)</f>
        <v>0</v>
      </c>
      <c r="D14" s="10" t="e">
        <f t="shared" ref="D14:D16" si="5">B14+C14</f>
        <v>#REF!</v>
      </c>
      <c r="E14" s="60">
        <f>SUM(E15:E16)</f>
        <v>0</v>
      </c>
      <c r="F14" s="80" t="e">
        <f t="shared" ref="F14:F16" si="6">D14-E14</f>
        <v>#REF!</v>
      </c>
      <c r="G14" s="60">
        <f>SUM(G15:G16)</f>
        <v>0</v>
      </c>
      <c r="H14" s="60">
        <f>SUM(H15:H16)</f>
        <v>0</v>
      </c>
      <c r="I14" s="78">
        <f t="shared" ref="I14:I16" si="7">SUM(G14:H14)</f>
        <v>0</v>
      </c>
      <c r="J14" s="76">
        <f t="shared" ref="J14:J16" si="8">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'2019 '!F15</f>
        <v>#REF!</v>
      </c>
      <c r="C15" s="62"/>
      <c r="D15" s="10" t="e">
        <f t="shared" si="5"/>
        <v>#REF!</v>
      </c>
      <c r="E15" s="62"/>
      <c r="F15" s="80" t="e">
        <f t="shared" si="6"/>
        <v>#REF!</v>
      </c>
      <c r="G15" s="62"/>
      <c r="H15" s="62"/>
      <c r="I15" s="78">
        <f t="shared" si="7"/>
        <v>0</v>
      </c>
      <c r="J15" s="76">
        <f t="shared" si="8"/>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'2019 '!F16</f>
        <v>#REF!</v>
      </c>
      <c r="C16" s="62"/>
      <c r="D16" s="10" t="e">
        <f t="shared" si="5"/>
        <v>#REF!</v>
      </c>
      <c r="E16" s="62"/>
      <c r="F16" s="80" t="e">
        <f t="shared" si="6"/>
        <v>#REF!</v>
      </c>
      <c r="G16" s="62"/>
      <c r="H16" s="62"/>
      <c r="I16" s="78">
        <f t="shared" si="7"/>
        <v>0</v>
      </c>
      <c r="J16" s="76">
        <f t="shared" si="8"/>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J17" si="9">SUM(C13:C14)</f>
        <v>0</v>
      </c>
      <c r="D17" s="13" t="e">
        <f t="shared" si="9"/>
        <v>#REF!</v>
      </c>
      <c r="E17" s="13">
        <f t="shared" si="9"/>
        <v>0</v>
      </c>
      <c r="F17" s="13" t="e">
        <f t="shared" si="9"/>
        <v>#REF!</v>
      </c>
      <c r="G17" s="13">
        <f t="shared" si="9"/>
        <v>0</v>
      </c>
      <c r="H17" s="13">
        <f t="shared" si="9"/>
        <v>0</v>
      </c>
      <c r="I17" s="13">
        <f t="shared" si="9"/>
        <v>0</v>
      </c>
      <c r="J17" s="13">
        <f t="shared" si="9"/>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52"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52"/>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52"/>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'2019 '!F21</f>
        <v>#REF!</v>
      </c>
      <c r="C21" s="62"/>
      <c r="D21" s="10" t="e">
        <f>B21+C21</f>
        <v>#REF!</v>
      </c>
      <c r="E21" s="62"/>
      <c r="F21" s="80" t="e">
        <f>D21-E21</f>
        <v>#REF!</v>
      </c>
      <c r="G21" s="62"/>
      <c r="H21" s="62"/>
      <c r="I21" s="78">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'2019 '!F22</f>
        <v>#REF!</v>
      </c>
      <c r="C22" s="60">
        <f>SUM(C23:C24)</f>
        <v>0</v>
      </c>
      <c r="D22" s="10" t="e">
        <f t="shared" ref="D22:D24" si="10">B22+C22</f>
        <v>#REF!</v>
      </c>
      <c r="E22" s="60">
        <f>SUM(E23:E24)</f>
        <v>0</v>
      </c>
      <c r="F22" s="80" t="e">
        <f t="shared" ref="F22:F24" si="11">D22-E22</f>
        <v>#REF!</v>
      </c>
      <c r="G22" s="60">
        <f>SUM(G23:G24)</f>
        <v>0</v>
      </c>
      <c r="H22" s="60">
        <f>SUM(H23:H24)</f>
        <v>0</v>
      </c>
      <c r="I22" s="78">
        <f t="shared" ref="I22:I24" si="12">SUM(G22:H22)</f>
        <v>0</v>
      </c>
      <c r="J22" s="76">
        <f t="shared" ref="J22:J24" si="13">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'2019 '!F23</f>
        <v>#REF!</v>
      </c>
      <c r="C23" s="62"/>
      <c r="D23" s="10" t="e">
        <f t="shared" si="10"/>
        <v>#REF!</v>
      </c>
      <c r="E23" s="62"/>
      <c r="F23" s="80" t="e">
        <f t="shared" si="11"/>
        <v>#REF!</v>
      </c>
      <c r="G23" s="62"/>
      <c r="H23" s="62"/>
      <c r="I23" s="78">
        <f t="shared" si="12"/>
        <v>0</v>
      </c>
      <c r="J23" s="76">
        <f t="shared" si="13"/>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'2019 '!F24</f>
        <v>#REF!</v>
      </c>
      <c r="C24" s="62"/>
      <c r="D24" s="10" t="e">
        <f t="shared" si="10"/>
        <v>#REF!</v>
      </c>
      <c r="E24" s="62"/>
      <c r="F24" s="80" t="e">
        <f t="shared" si="11"/>
        <v>#REF!</v>
      </c>
      <c r="G24" s="62"/>
      <c r="H24" s="62"/>
      <c r="I24" s="78">
        <f t="shared" si="12"/>
        <v>0</v>
      </c>
      <c r="J24" s="76">
        <f t="shared" si="13"/>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4">SUM(C21:C22)</f>
        <v>0</v>
      </c>
      <c r="D25" s="13" t="e">
        <f t="shared" si="14"/>
        <v>#REF!</v>
      </c>
      <c r="E25" s="13">
        <f t="shared" si="14"/>
        <v>0</v>
      </c>
      <c r="F25" s="13" t="e">
        <f t="shared" si="14"/>
        <v>#REF!</v>
      </c>
      <c r="G25" s="13">
        <f t="shared" si="14"/>
        <v>0</v>
      </c>
      <c r="H25" s="13">
        <f t="shared" si="14"/>
        <v>0</v>
      </c>
      <c r="I25" s="13">
        <f t="shared" si="14"/>
        <v>0</v>
      </c>
      <c r="J25" s="13">
        <f t="shared" si="14"/>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52"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52"/>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52"/>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'2019 '!F29</f>
        <v>#REF!</v>
      </c>
      <c r="C29" s="62"/>
      <c r="D29" s="10" t="e">
        <f>B29+C29</f>
        <v>#REF!</v>
      </c>
      <c r="E29" s="62"/>
      <c r="F29" s="80" t="e">
        <f>D29-E29</f>
        <v>#REF!</v>
      </c>
      <c r="G29" s="62"/>
      <c r="H29" s="62"/>
      <c r="I29" s="78">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'2019 '!F30</f>
        <v>#REF!</v>
      </c>
      <c r="C30" s="60">
        <f>SUM(C31:C32)</f>
        <v>0</v>
      </c>
      <c r="D30" s="10" t="e">
        <f t="shared" ref="D30:D32" si="15">B30+C30</f>
        <v>#REF!</v>
      </c>
      <c r="E30" s="60">
        <f>SUM(E31:E32)</f>
        <v>0</v>
      </c>
      <c r="F30" s="80" t="e">
        <f t="shared" ref="F30:F32" si="16">D30-E30</f>
        <v>#REF!</v>
      </c>
      <c r="G30" s="60">
        <f>SUM(G31:G32)</f>
        <v>0</v>
      </c>
      <c r="H30" s="60">
        <f>SUM(H31:H32)</f>
        <v>0</v>
      </c>
      <c r="I30" s="78">
        <f t="shared" ref="I30:I32" si="17">SUM(G30:H30)</f>
        <v>0</v>
      </c>
      <c r="J30" s="76">
        <f t="shared" ref="J30:J32" si="18">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'2019 '!F31</f>
        <v>#REF!</v>
      </c>
      <c r="C31" s="62"/>
      <c r="D31" s="10" t="e">
        <f t="shared" si="15"/>
        <v>#REF!</v>
      </c>
      <c r="E31" s="62"/>
      <c r="F31" s="80" t="e">
        <f t="shared" si="16"/>
        <v>#REF!</v>
      </c>
      <c r="G31" s="62"/>
      <c r="H31" s="62"/>
      <c r="I31" s="78">
        <f t="shared" si="17"/>
        <v>0</v>
      </c>
      <c r="J31" s="76">
        <f t="shared" si="18"/>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'2019 '!F32</f>
        <v>#REF!</v>
      </c>
      <c r="C32" s="62"/>
      <c r="D32" s="10" t="e">
        <f t="shared" si="15"/>
        <v>#REF!</v>
      </c>
      <c r="E32" s="62"/>
      <c r="F32" s="80" t="e">
        <f t="shared" si="16"/>
        <v>#REF!</v>
      </c>
      <c r="G32" s="62"/>
      <c r="H32" s="62"/>
      <c r="I32" s="78">
        <f t="shared" si="17"/>
        <v>0</v>
      </c>
      <c r="J32" s="76">
        <f t="shared" si="18"/>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J33" si="19">SUM(C29:C30)</f>
        <v>0</v>
      </c>
      <c r="D33" s="13" t="e">
        <f t="shared" si="19"/>
        <v>#REF!</v>
      </c>
      <c r="E33" s="13">
        <f t="shared" si="19"/>
        <v>0</v>
      </c>
      <c r="F33" s="13" t="e">
        <f t="shared" si="19"/>
        <v>#REF!</v>
      </c>
      <c r="G33" s="13">
        <f t="shared" si="19"/>
        <v>0</v>
      </c>
      <c r="H33" s="13">
        <f t="shared" si="19"/>
        <v>0</v>
      </c>
      <c r="I33" s="13">
        <f t="shared" si="19"/>
        <v>0</v>
      </c>
      <c r="J33" s="13">
        <f t="shared" si="19"/>
        <v>0</v>
      </c>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52"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52"/>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52"/>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'2019 '!F37</f>
        <v>#REF!</v>
      </c>
      <c r="C37" s="62"/>
      <c r="D37" s="10" t="e">
        <f>B37+C37</f>
        <v>#REF!</v>
      </c>
      <c r="E37" s="62"/>
      <c r="F37" s="80" t="e">
        <f>D37-E37</f>
        <v>#REF!</v>
      </c>
      <c r="G37" s="62"/>
      <c r="H37" s="62"/>
      <c r="I37" s="78">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'2019 '!F38</f>
        <v>#REF!</v>
      </c>
      <c r="C38" s="60">
        <f>SUM(C39:C40)</f>
        <v>0</v>
      </c>
      <c r="D38" s="10" t="e">
        <f t="shared" ref="D38:D40" si="20">B38+C38</f>
        <v>#REF!</v>
      </c>
      <c r="E38" s="60">
        <f>SUM(E39:E40)</f>
        <v>0</v>
      </c>
      <c r="F38" s="80" t="e">
        <f t="shared" ref="F38:F40" si="21">D38-E38</f>
        <v>#REF!</v>
      </c>
      <c r="G38" s="60">
        <f>SUM(G39:G40)</f>
        <v>0</v>
      </c>
      <c r="H38" s="60">
        <f>SUM(H39:H40)</f>
        <v>0</v>
      </c>
      <c r="I38" s="78">
        <f t="shared" ref="I38:I40" si="22">SUM(G38:H38)</f>
        <v>0</v>
      </c>
      <c r="J38" s="76">
        <f t="shared" ref="J38:J40" si="23">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'2019 '!F39</f>
        <v>#REF!</v>
      </c>
      <c r="C39" s="62"/>
      <c r="D39" s="10" t="e">
        <f t="shared" si="20"/>
        <v>#REF!</v>
      </c>
      <c r="E39" s="62"/>
      <c r="F39" s="80" t="e">
        <f t="shared" si="21"/>
        <v>#REF!</v>
      </c>
      <c r="G39" s="62"/>
      <c r="H39" s="62"/>
      <c r="I39" s="78">
        <f t="shared" si="22"/>
        <v>0</v>
      </c>
      <c r="J39" s="76">
        <f t="shared" si="23"/>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'2019 '!F40</f>
        <v>#REF!</v>
      </c>
      <c r="C40" s="62"/>
      <c r="D40" s="10" t="e">
        <f t="shared" si="20"/>
        <v>#REF!</v>
      </c>
      <c r="E40" s="62"/>
      <c r="F40" s="80" t="e">
        <f t="shared" si="21"/>
        <v>#REF!</v>
      </c>
      <c r="G40" s="62"/>
      <c r="H40" s="62"/>
      <c r="I40" s="78">
        <f t="shared" si="22"/>
        <v>0</v>
      </c>
      <c r="J40" s="76">
        <f t="shared" si="23"/>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J41" si="24">SUM(C37:C38)</f>
        <v>0</v>
      </c>
      <c r="D41" s="13" t="e">
        <f t="shared" si="24"/>
        <v>#REF!</v>
      </c>
      <c r="E41" s="13">
        <f t="shared" si="24"/>
        <v>0</v>
      </c>
      <c r="F41" s="13" t="e">
        <f t="shared" si="24"/>
        <v>#REF!</v>
      </c>
      <c r="G41" s="13">
        <f t="shared" si="24"/>
        <v>0</v>
      </c>
      <c r="H41" s="13">
        <f t="shared" si="24"/>
        <v>0</v>
      </c>
      <c r="I41" s="13">
        <f t="shared" si="24"/>
        <v>0</v>
      </c>
      <c r="J41" s="13">
        <f t="shared" si="24"/>
        <v>0</v>
      </c>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52"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52"/>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52"/>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5">B5+B13+B21+B29+B37</f>
        <v>#REF!</v>
      </c>
      <c r="C45" s="10">
        <f t="shared" si="25"/>
        <v>0</v>
      </c>
      <c r="D45" s="10" t="e">
        <f t="shared" si="25"/>
        <v>#REF!</v>
      </c>
      <c r="E45" s="10">
        <f t="shared" si="25"/>
        <v>0</v>
      </c>
      <c r="F45" s="10" t="e">
        <f t="shared" si="25"/>
        <v>#REF!</v>
      </c>
      <c r="G45" s="10">
        <f t="shared" si="25"/>
        <v>0</v>
      </c>
      <c r="H45" s="10">
        <f t="shared" si="25"/>
        <v>0</v>
      </c>
      <c r="I45" s="10">
        <f t="shared" si="25"/>
        <v>0</v>
      </c>
      <c r="J45" s="13">
        <f t="shared" si="25"/>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6">B6+B14+B22+B30+B38</f>
        <v>#REF!</v>
      </c>
      <c r="C46" s="10">
        <f t="shared" si="26"/>
        <v>0</v>
      </c>
      <c r="D46" s="10" t="e">
        <f t="shared" si="26"/>
        <v>#REF!</v>
      </c>
      <c r="E46" s="10">
        <f t="shared" si="26"/>
        <v>0</v>
      </c>
      <c r="F46" s="10" t="e">
        <f t="shared" si="26"/>
        <v>#REF!</v>
      </c>
      <c r="G46" s="10">
        <f t="shared" si="26"/>
        <v>0</v>
      </c>
      <c r="H46" s="10">
        <f t="shared" si="26"/>
        <v>0</v>
      </c>
      <c r="I46" s="10">
        <f t="shared" si="26"/>
        <v>0</v>
      </c>
      <c r="J46" s="13">
        <f t="shared" si="26"/>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7">B7+B15+B23+B31+B39</f>
        <v>#REF!</v>
      </c>
      <c r="C47" s="10">
        <f t="shared" si="27"/>
        <v>0</v>
      </c>
      <c r="D47" s="10" t="e">
        <f t="shared" si="27"/>
        <v>#REF!</v>
      </c>
      <c r="E47" s="10">
        <f t="shared" si="27"/>
        <v>0</v>
      </c>
      <c r="F47" s="10" t="e">
        <f t="shared" si="27"/>
        <v>#REF!</v>
      </c>
      <c r="G47" s="10">
        <f t="shared" si="27"/>
        <v>0</v>
      </c>
      <c r="H47" s="10">
        <f t="shared" si="27"/>
        <v>0</v>
      </c>
      <c r="I47" s="10">
        <f t="shared" si="27"/>
        <v>0</v>
      </c>
      <c r="J47" s="13">
        <f t="shared" si="27"/>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8">B8+B16+B24+B32+B40</f>
        <v>#REF!</v>
      </c>
      <c r="C48" s="10">
        <f t="shared" si="28"/>
        <v>0</v>
      </c>
      <c r="D48" s="10" t="e">
        <f t="shared" si="28"/>
        <v>#REF!</v>
      </c>
      <c r="E48" s="10">
        <f t="shared" si="28"/>
        <v>0</v>
      </c>
      <c r="F48" s="10" t="e">
        <f t="shared" si="28"/>
        <v>#REF!</v>
      </c>
      <c r="G48" s="10">
        <f t="shared" si="28"/>
        <v>0</v>
      </c>
      <c r="H48" s="10">
        <f t="shared" si="28"/>
        <v>0</v>
      </c>
      <c r="I48" s="10">
        <f t="shared" si="28"/>
        <v>0</v>
      </c>
      <c r="J48" s="13">
        <f t="shared" si="28"/>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9">SUM(C45:C46)</f>
        <v>0</v>
      </c>
      <c r="D49" s="13" t="e">
        <f t="shared" si="29"/>
        <v>#REF!</v>
      </c>
      <c r="E49" s="13">
        <f t="shared" si="29"/>
        <v>0</v>
      </c>
      <c r="F49" s="13" t="e">
        <f t="shared" si="29"/>
        <v>#REF!</v>
      </c>
      <c r="G49" s="13">
        <f t="shared" si="29"/>
        <v>0</v>
      </c>
      <c r="H49" s="13">
        <f t="shared" si="29"/>
        <v>0</v>
      </c>
      <c r="I49" s="13">
        <f t="shared" si="29"/>
        <v>0</v>
      </c>
      <c r="J49" s="13">
        <f t="shared" si="29"/>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22"/>
      <c r="C50" s="14"/>
      <c r="D50" s="10"/>
      <c r="E50" s="51" t="e">
        <f>E49/D49</f>
        <v>#REF!</v>
      </c>
      <c r="F50" s="51"/>
      <c r="G50" s="15" t="e">
        <f>G49/I49</f>
        <v>#DIV/0!</v>
      </c>
      <c r="H50" s="15"/>
      <c r="I50" s="74" t="e">
        <f>I49/D49</f>
        <v>#REF!</v>
      </c>
      <c r="J50" s="22"/>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E51" s="65" t="s">
        <v>1</v>
      </c>
      <c r="F51" s="44"/>
      <c r="G51" s="73" t="s">
        <v>11</v>
      </c>
      <c r="H51" s="73"/>
      <c r="I51" s="67" t="s">
        <v>17</v>
      </c>
    </row>
    <row r="52" spans="1:248" x14ac:dyDescent="0.25">
      <c r="D52" s="32"/>
      <c r="E52" s="32"/>
      <c r="F52" s="32"/>
      <c r="G52" s="32"/>
      <c r="H52" s="32"/>
      <c r="I52" s="32"/>
    </row>
    <row r="56" spans="1:248" x14ac:dyDescent="0.25">
      <c r="A56" s="36" t="s">
        <v>24</v>
      </c>
    </row>
    <row r="57" spans="1:248" ht="104.1" customHeight="1" x14ac:dyDescent="0.25">
      <c r="A57" s="131" t="s">
        <v>32</v>
      </c>
      <c r="B57" s="134"/>
      <c r="C57" s="134"/>
      <c r="D57" s="134"/>
      <c r="E57" s="134"/>
      <c r="F57" s="134"/>
      <c r="G57" s="134"/>
      <c r="H57" s="134"/>
      <c r="I57" s="134"/>
      <c r="J57" s="134"/>
    </row>
    <row r="58" spans="1:248" ht="42.6" customHeight="1" x14ac:dyDescent="0.25">
      <c r="A58" s="131"/>
      <c r="B58" s="132"/>
      <c r="C58" s="132"/>
      <c r="D58" s="132"/>
      <c r="E58" s="132"/>
      <c r="F58" s="132"/>
      <c r="G58" s="13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2020</oddHeader>
  </headerFooter>
  <rowBreaks count="1" manualBreakCount="1">
    <brk id="57" max="9" man="1"/>
  </rowBreaks>
  <ignoredErrors>
    <ignoredError sqref="E10 J10 E52:E56 E59:E61 I52:J56 I58:J61" evalErro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7"/>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33.5546875" style="20" hidden="1" customWidth="1"/>
    <col min="3" max="3" width="19.5546875" style="34" customWidth="1"/>
    <col min="4" max="4" width="16.5546875" style="34" customWidth="1"/>
    <col min="5" max="10" width="18.44140625" style="34" customWidth="1"/>
    <col min="11" max="11" width="18" style="34" customWidth="1"/>
    <col min="12" max="16384" width="10.88671875" style="34"/>
  </cols>
  <sheetData>
    <row r="1" spans="1:248" s="33" customFormat="1" ht="53.1" customHeight="1" x14ac:dyDescent="0.25">
      <c r="A1" s="59" t="s">
        <v>12</v>
      </c>
      <c r="B1" s="59"/>
      <c r="C1" s="137" t="s">
        <v>4</v>
      </c>
      <c r="D1" s="137"/>
      <c r="E1" s="137"/>
      <c r="F1" s="137"/>
      <c r="G1" s="128" t="s">
        <v>10</v>
      </c>
      <c r="H1" s="129"/>
      <c r="I1" s="130"/>
      <c r="J1" s="135" t="s">
        <v>30</v>
      </c>
      <c r="K1" s="24"/>
    </row>
    <row r="2" spans="1:248" s="58" customFormat="1" ht="80.099999999999994" customHeight="1" x14ac:dyDescent="0.25">
      <c r="A2" s="57" t="s">
        <v>31</v>
      </c>
      <c r="B2" s="57"/>
      <c r="C2" s="26" t="s">
        <v>28</v>
      </c>
      <c r="D2" s="27" t="s">
        <v>0</v>
      </c>
      <c r="E2" s="27" t="s">
        <v>25</v>
      </c>
      <c r="F2" s="47" t="str">
        <f>'2020 '!F2</f>
        <v xml:space="preserve">Restmittel 31.12.2020 </v>
      </c>
      <c r="G2" s="27" t="s">
        <v>7</v>
      </c>
      <c r="H2" s="27" t="s">
        <v>8</v>
      </c>
      <c r="I2" s="27" t="s">
        <v>9</v>
      </c>
      <c r="J2" s="136"/>
      <c r="K2" s="11"/>
      <c r="L2" s="11"/>
      <c r="M2" s="11"/>
      <c r="N2" s="11"/>
      <c r="O2" s="127"/>
      <c r="P2" s="127"/>
      <c r="Q2" s="127"/>
    </row>
    <row r="3" spans="1:248" s="2" customFormat="1" ht="20.100000000000001" customHeight="1" x14ac:dyDescent="0.3">
      <c r="A3" s="28"/>
      <c r="B3" s="28"/>
      <c r="C3" s="12"/>
      <c r="D3" s="12"/>
      <c r="E3" s="12"/>
      <c r="F3" s="48"/>
      <c r="G3" s="12"/>
      <c r="H3" s="12"/>
      <c r="I3" s="12"/>
      <c r="J3" s="12"/>
      <c r="K3" s="7"/>
      <c r="L3" s="7"/>
      <c r="M3" s="7"/>
      <c r="N3" s="7"/>
      <c r="O3" s="7"/>
      <c r="P3" s="7"/>
      <c r="Q3" s="7"/>
    </row>
    <row r="4" spans="1:248" ht="15.75" customHeight="1" x14ac:dyDescent="0.25">
      <c r="A4" s="42" t="s">
        <v>18</v>
      </c>
      <c r="B4" s="42"/>
      <c r="C4" s="10"/>
      <c r="D4" s="10"/>
      <c r="E4" s="10"/>
      <c r="F4" s="49"/>
      <c r="G4" s="10"/>
      <c r="H4" s="10"/>
      <c r="I4" s="10"/>
      <c r="J4" s="22"/>
      <c r="K4" s="20"/>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30"/>
      <c r="C5" s="77">
        <f>SUM('2021:2020 '!C5)</f>
        <v>0</v>
      </c>
      <c r="D5" s="10">
        <f>SUM(C5:C5)</f>
        <v>0</v>
      </c>
      <c r="E5" s="10">
        <f>SUM('2021:2020 '!E5)</f>
        <v>0</v>
      </c>
      <c r="F5" s="49">
        <f t="shared" ref="F5:F8" si="0">D5-E5</f>
        <v>0</v>
      </c>
      <c r="G5" s="10">
        <f>SUM('2021:2020 '!G5)</f>
        <v>0</v>
      </c>
      <c r="H5" s="10">
        <f>SUM('2021:2020 '!H5)</f>
        <v>0</v>
      </c>
      <c r="I5" s="10">
        <f>SUM(G5:H5)</f>
        <v>0</v>
      </c>
      <c r="J5" s="13">
        <f>E5+I5</f>
        <v>0</v>
      </c>
      <c r="K5" s="20"/>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30"/>
      <c r="C6" s="10">
        <f>SUM(C7:C8)</f>
        <v>0</v>
      </c>
      <c r="D6" s="10">
        <f t="shared" ref="D6:D8" si="1">SUM(C6:C6)</f>
        <v>0</v>
      </c>
      <c r="E6" s="10">
        <f>SUM(E7:E8)</f>
        <v>0</v>
      </c>
      <c r="F6" s="49">
        <f t="shared" si="0"/>
        <v>0</v>
      </c>
      <c r="G6" s="10">
        <f>SUM(G7:G8)</f>
        <v>0</v>
      </c>
      <c r="H6" s="10">
        <f>SUM(H7:H8)</f>
        <v>0</v>
      </c>
      <c r="I6" s="10">
        <f>SUM(G6:H6)</f>
        <v>0</v>
      </c>
      <c r="J6" s="13">
        <f t="shared" ref="J6:J9" si="2">E6+I6</f>
        <v>0</v>
      </c>
      <c r="K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55"/>
      <c r="C7" s="10">
        <f>SUM('2021:2020 '!C7)</f>
        <v>0</v>
      </c>
      <c r="D7" s="10">
        <f t="shared" si="1"/>
        <v>0</v>
      </c>
      <c r="E7" s="10">
        <f>SUM('2021:2020 '!E7)</f>
        <v>0</v>
      </c>
      <c r="F7" s="49">
        <f t="shared" si="0"/>
        <v>0</v>
      </c>
      <c r="G7" s="10">
        <f>SUM('2021:2020 '!G7)</f>
        <v>0</v>
      </c>
      <c r="H7" s="10">
        <f>SUM('2021:2020 '!H7)</f>
        <v>0</v>
      </c>
      <c r="I7" s="10">
        <f t="shared" ref="I7:I8" si="3">SUM(G7:H7)</f>
        <v>0</v>
      </c>
      <c r="J7" s="13">
        <f t="shared" si="2"/>
        <v>0</v>
      </c>
      <c r="K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55"/>
      <c r="C8" s="10">
        <f>SUM('2021:2020 '!C8)</f>
        <v>0</v>
      </c>
      <c r="D8" s="10">
        <f t="shared" si="1"/>
        <v>0</v>
      </c>
      <c r="E8" s="10">
        <f>SUM('2021:2020 '!E8)</f>
        <v>0</v>
      </c>
      <c r="F8" s="49">
        <f t="shared" si="0"/>
        <v>0</v>
      </c>
      <c r="G8" s="10">
        <f>SUM('2021:2020 '!G8)</f>
        <v>0</v>
      </c>
      <c r="H8" s="10">
        <f>SUM('2021:2020 '!H8)</f>
        <v>0</v>
      </c>
      <c r="I8" s="10">
        <f t="shared" si="3"/>
        <v>0</v>
      </c>
      <c r="J8" s="13">
        <f t="shared" si="2"/>
        <v>0</v>
      </c>
      <c r="K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29"/>
      <c r="C9" s="13">
        <f t="shared" ref="C9:I9" si="4">SUM(C5:C6)</f>
        <v>0</v>
      </c>
      <c r="D9" s="13">
        <f t="shared" si="4"/>
        <v>0</v>
      </c>
      <c r="E9" s="13">
        <f t="shared" si="4"/>
        <v>0</v>
      </c>
      <c r="F9" s="50">
        <f t="shared" si="4"/>
        <v>0</v>
      </c>
      <c r="G9" s="50">
        <f t="shared" si="4"/>
        <v>0</v>
      </c>
      <c r="H9" s="50">
        <f t="shared" si="4"/>
        <v>0</v>
      </c>
      <c r="I9" s="13">
        <f t="shared" si="4"/>
        <v>0</v>
      </c>
      <c r="J9" s="13">
        <f t="shared" si="2"/>
        <v>0</v>
      </c>
      <c r="K9" s="20"/>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29"/>
      <c r="C10" s="14"/>
      <c r="D10" s="10"/>
      <c r="E10" s="15" t="e">
        <f>E9/D9</f>
        <v>#DIV/0!</v>
      </c>
      <c r="F10" s="49"/>
      <c r="G10" s="74" t="e">
        <f>G9/I9</f>
        <v>#DIV/0!</v>
      </c>
      <c r="H10" s="10"/>
      <c r="I10" s="15" t="e">
        <f>I9/E9</f>
        <v>#DIV/0!</v>
      </c>
      <c r="J10" s="31"/>
      <c r="K10" s="20"/>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29"/>
      <c r="C11" s="14"/>
      <c r="D11" s="10"/>
      <c r="E11" s="15"/>
      <c r="F11" s="49"/>
      <c r="G11" s="74"/>
      <c r="H11" s="10"/>
      <c r="I11" s="15"/>
      <c r="J11" s="31"/>
      <c r="K11" s="20"/>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29"/>
      <c r="C12" s="14"/>
      <c r="D12" s="10"/>
      <c r="E12" s="15"/>
      <c r="F12" s="49"/>
      <c r="G12" s="74"/>
      <c r="H12" s="10"/>
      <c r="I12" s="15"/>
      <c r="J12" s="31"/>
      <c r="K12" s="20"/>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29"/>
      <c r="C13" s="77">
        <f>SUM('2021:2020 '!C13)</f>
        <v>0</v>
      </c>
      <c r="D13" s="10">
        <f>C13</f>
        <v>0</v>
      </c>
      <c r="E13" s="10">
        <f>SUM('2021:2020 '!E13)</f>
        <v>0</v>
      </c>
      <c r="F13" s="49">
        <f>D13-E13</f>
        <v>0</v>
      </c>
      <c r="G13" s="10">
        <f>SUM('2021:2020 '!G13)</f>
        <v>0</v>
      </c>
      <c r="H13" s="10">
        <f>SUM('2021:2020 '!H13)</f>
        <v>0</v>
      </c>
      <c r="I13" s="77">
        <f>SUM(G13:H13)</f>
        <v>0</v>
      </c>
      <c r="J13" s="76">
        <f>E13+I13</f>
        <v>0</v>
      </c>
      <c r="K13" s="20"/>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29"/>
      <c r="C14" s="10">
        <f>SUM('2021:2020 '!C14)</f>
        <v>0</v>
      </c>
      <c r="D14" s="10">
        <f t="shared" ref="D14:D16" si="5">C14</f>
        <v>0</v>
      </c>
      <c r="E14" s="10">
        <f>SUM('2021:2020 '!E14)</f>
        <v>0</v>
      </c>
      <c r="F14" s="49">
        <f t="shared" ref="F14:F16" si="6">D14-E14</f>
        <v>0</v>
      </c>
      <c r="G14" s="10">
        <f>SUM('2021:2020 '!G14)</f>
        <v>0</v>
      </c>
      <c r="H14" s="10">
        <f>SUM('2021:2020 '!H14)</f>
        <v>0</v>
      </c>
      <c r="I14" s="77">
        <f t="shared" ref="I14:I16" si="7">SUM(G14:H14)</f>
        <v>0</v>
      </c>
      <c r="J14" s="76">
        <f t="shared" ref="J14:J16" si="8">E14+I14</f>
        <v>0</v>
      </c>
      <c r="K14" s="20"/>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29"/>
      <c r="C15" s="10">
        <f>SUM('2021:2020 '!C15)</f>
        <v>0</v>
      </c>
      <c r="D15" s="10">
        <f t="shared" si="5"/>
        <v>0</v>
      </c>
      <c r="E15" s="10">
        <f>SUM('2021:2020 '!E15)</f>
        <v>0</v>
      </c>
      <c r="F15" s="49">
        <f t="shared" si="6"/>
        <v>0</v>
      </c>
      <c r="G15" s="10">
        <f>SUM('2021:2020 '!G15)</f>
        <v>0</v>
      </c>
      <c r="H15" s="10">
        <f>SUM('2021:2020 '!H15)</f>
        <v>0</v>
      </c>
      <c r="I15" s="77">
        <f t="shared" si="7"/>
        <v>0</v>
      </c>
      <c r="J15" s="76">
        <f t="shared" si="8"/>
        <v>0</v>
      </c>
      <c r="K15" s="20"/>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29"/>
      <c r="C16" s="10">
        <f>SUM('2021:2020 '!C16)</f>
        <v>0</v>
      </c>
      <c r="D16" s="10">
        <f t="shared" si="5"/>
        <v>0</v>
      </c>
      <c r="E16" s="10">
        <f>SUM('2021:2020 '!E16)</f>
        <v>0</v>
      </c>
      <c r="F16" s="49">
        <f t="shared" si="6"/>
        <v>0</v>
      </c>
      <c r="G16" s="10">
        <f>SUM('2021:2020 '!G16)</f>
        <v>0</v>
      </c>
      <c r="H16" s="10">
        <f>SUM('2021:2020 '!H16)</f>
        <v>0</v>
      </c>
      <c r="I16" s="77">
        <f t="shared" si="7"/>
        <v>0</v>
      </c>
      <c r="J16" s="76">
        <f t="shared" si="8"/>
        <v>0</v>
      </c>
      <c r="K16" s="20"/>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29"/>
      <c r="C17" s="81">
        <f>SUM(C13:C14)</f>
        <v>0</v>
      </c>
      <c r="D17" s="81">
        <f t="shared" ref="D17:J17" si="9">SUM(D13:D14)</f>
        <v>0</v>
      </c>
      <c r="E17" s="81">
        <f t="shared" si="9"/>
        <v>0</v>
      </c>
      <c r="F17" s="81">
        <f t="shared" si="9"/>
        <v>0</v>
      </c>
      <c r="G17" s="81">
        <f t="shared" si="9"/>
        <v>0</v>
      </c>
      <c r="H17" s="81">
        <f t="shared" si="9"/>
        <v>0</v>
      </c>
      <c r="I17" s="81">
        <f t="shared" si="9"/>
        <v>0</v>
      </c>
      <c r="J17" s="81">
        <f t="shared" si="9"/>
        <v>0</v>
      </c>
      <c r="K17" s="20"/>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29"/>
      <c r="C18" s="13"/>
      <c r="D18" s="10"/>
      <c r="E18" s="15" t="e">
        <f>E17/D17</f>
        <v>#DIV/0!</v>
      </c>
      <c r="F18" s="49"/>
      <c r="G18" s="74" t="e">
        <f>G17/I17</f>
        <v>#DIV/0!</v>
      </c>
      <c r="H18" s="10"/>
      <c r="I18" s="15" t="e">
        <f>I17/E17</f>
        <v>#DIV/0!</v>
      </c>
      <c r="J18" s="31"/>
      <c r="K18" s="20"/>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29"/>
      <c r="C19" s="13"/>
      <c r="D19" s="10"/>
      <c r="E19" s="15"/>
      <c r="F19" s="49"/>
      <c r="G19" s="74"/>
      <c r="H19" s="10"/>
      <c r="I19" s="15"/>
      <c r="J19" s="31"/>
      <c r="K19" s="20"/>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29"/>
      <c r="C20" s="13"/>
      <c r="D20" s="10"/>
      <c r="E20" s="15"/>
      <c r="F20" s="49"/>
      <c r="G20" s="74"/>
      <c r="H20" s="10"/>
      <c r="I20" s="15"/>
      <c r="J20" s="31"/>
      <c r="K20" s="20"/>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29"/>
      <c r="C21" s="77">
        <f>SUM('2021:2020 '!C21)</f>
        <v>0</v>
      </c>
      <c r="D21" s="10">
        <f>C21</f>
        <v>0</v>
      </c>
      <c r="E21" s="10">
        <f>SUM('2021:2020 '!E21)</f>
        <v>0</v>
      </c>
      <c r="F21" s="49">
        <f>D21-E21</f>
        <v>0</v>
      </c>
      <c r="G21" s="10">
        <f>SUM('2021:2020 '!G21)</f>
        <v>0</v>
      </c>
      <c r="H21" s="10">
        <f>SUM('2021:2020 '!H21)</f>
        <v>0</v>
      </c>
      <c r="I21" s="77">
        <f>SUM(G21:H21)</f>
        <v>0</v>
      </c>
      <c r="J21" s="76">
        <f>E21+I21</f>
        <v>0</v>
      </c>
      <c r="K21" s="20"/>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29"/>
      <c r="C22" s="77">
        <f>SUM('2021:2020 '!C22)</f>
        <v>0</v>
      </c>
      <c r="D22" s="10">
        <f t="shared" ref="D22:D24" si="10">C22</f>
        <v>0</v>
      </c>
      <c r="E22" s="10">
        <f>SUM('2021:2020 '!E22)</f>
        <v>0</v>
      </c>
      <c r="F22" s="49">
        <f t="shared" ref="F22:F24" si="11">D22-E22</f>
        <v>0</v>
      </c>
      <c r="G22" s="10">
        <f>SUM('2021:2020 '!G22)</f>
        <v>0</v>
      </c>
      <c r="H22" s="10">
        <f>SUM('2021:2020 '!H22)</f>
        <v>0</v>
      </c>
      <c r="I22" s="77">
        <f t="shared" ref="I22:I24" si="12">SUM(G22:H22)</f>
        <v>0</v>
      </c>
      <c r="J22" s="76">
        <f t="shared" ref="J22:J24" si="13">E22+I22</f>
        <v>0</v>
      </c>
      <c r="K22" s="20"/>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29"/>
      <c r="C23" s="77">
        <f>SUM('2021:2020 '!C23)</f>
        <v>0</v>
      </c>
      <c r="D23" s="10">
        <f t="shared" si="10"/>
        <v>0</v>
      </c>
      <c r="E23" s="10">
        <f>SUM('2021:2020 '!E23)</f>
        <v>0</v>
      </c>
      <c r="F23" s="49">
        <f t="shared" si="11"/>
        <v>0</v>
      </c>
      <c r="G23" s="10">
        <f>SUM('2021:2020 '!G23)</f>
        <v>0</v>
      </c>
      <c r="H23" s="10">
        <f>SUM('2021:2020 '!H23)</f>
        <v>0</v>
      </c>
      <c r="I23" s="77">
        <f t="shared" si="12"/>
        <v>0</v>
      </c>
      <c r="J23" s="76">
        <f t="shared" si="13"/>
        <v>0</v>
      </c>
      <c r="K23" s="20"/>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29"/>
      <c r="C24" s="77">
        <f>SUM('2021:2020 '!C24)</f>
        <v>0</v>
      </c>
      <c r="D24" s="10">
        <f t="shared" si="10"/>
        <v>0</v>
      </c>
      <c r="E24" s="10">
        <f>SUM('2021:2020 '!E24)</f>
        <v>0</v>
      </c>
      <c r="F24" s="49">
        <f t="shared" si="11"/>
        <v>0</v>
      </c>
      <c r="G24" s="10">
        <f>SUM('2021:2020 '!G24)</f>
        <v>0</v>
      </c>
      <c r="H24" s="10">
        <f>SUM('2021:2020 '!H24)</f>
        <v>0</v>
      </c>
      <c r="I24" s="77">
        <f t="shared" si="12"/>
        <v>0</v>
      </c>
      <c r="J24" s="76">
        <f t="shared" si="13"/>
        <v>0</v>
      </c>
      <c r="K24" s="20"/>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29"/>
      <c r="C25" s="13">
        <f>SUM(C21:C22)</f>
        <v>0</v>
      </c>
      <c r="D25" s="13">
        <f t="shared" ref="D25:J25" si="14">SUM(D21:D22)</f>
        <v>0</v>
      </c>
      <c r="E25" s="13">
        <f t="shared" si="14"/>
        <v>0</v>
      </c>
      <c r="F25" s="13">
        <f t="shared" si="14"/>
        <v>0</v>
      </c>
      <c r="G25" s="13">
        <f t="shared" si="14"/>
        <v>0</v>
      </c>
      <c r="H25" s="13">
        <f t="shared" si="14"/>
        <v>0</v>
      </c>
      <c r="I25" s="13">
        <f t="shared" si="14"/>
        <v>0</v>
      </c>
      <c r="J25" s="13">
        <f t="shared" si="14"/>
        <v>0</v>
      </c>
      <c r="K25" s="20"/>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29"/>
      <c r="C26" s="13"/>
      <c r="D26" s="10"/>
      <c r="E26" s="15" t="e">
        <f>E25/D25</f>
        <v>#DIV/0!</v>
      </c>
      <c r="F26" s="49"/>
      <c r="G26" s="74" t="e">
        <f>G25/I25</f>
        <v>#DIV/0!</v>
      </c>
      <c r="H26" s="10"/>
      <c r="I26" s="15" t="e">
        <f>I25/E25</f>
        <v>#DIV/0!</v>
      </c>
      <c r="J26" s="31"/>
      <c r="K26" s="20"/>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29"/>
      <c r="C27" s="13"/>
      <c r="D27" s="10"/>
      <c r="E27" s="15"/>
      <c r="F27" s="49"/>
      <c r="G27" s="74"/>
      <c r="H27" s="10"/>
      <c r="I27" s="15"/>
      <c r="J27" s="31"/>
      <c r="K27" s="20"/>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29"/>
      <c r="C28" s="13"/>
      <c r="D28" s="10"/>
      <c r="E28" s="15"/>
      <c r="F28" s="49"/>
      <c r="G28" s="74"/>
      <c r="H28" s="10"/>
      <c r="I28" s="15"/>
      <c r="J28" s="31"/>
      <c r="K28" s="20"/>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29"/>
      <c r="C29" s="77">
        <f>SUM('2021:2020 '!C29)</f>
        <v>0</v>
      </c>
      <c r="D29" s="10">
        <f>C29</f>
        <v>0</v>
      </c>
      <c r="E29" s="10">
        <f>SUM('2021:2020 '!E29)</f>
        <v>0</v>
      </c>
      <c r="F29" s="49">
        <f>D29-E29</f>
        <v>0</v>
      </c>
      <c r="G29" s="10">
        <f>SUM('2021:2020 '!G29)</f>
        <v>0</v>
      </c>
      <c r="H29" s="10">
        <f>SUM('2021:2020 '!H29)</f>
        <v>0</v>
      </c>
      <c r="I29" s="77">
        <f>SUM(G29:H29)</f>
        <v>0</v>
      </c>
      <c r="J29" s="76">
        <f>E29+I29</f>
        <v>0</v>
      </c>
      <c r="K29" s="20"/>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29"/>
      <c r="C30" s="77">
        <f>SUM('2021:2020 '!C30)</f>
        <v>0</v>
      </c>
      <c r="D30" s="10">
        <f t="shared" ref="D30:D32" si="15">C30</f>
        <v>0</v>
      </c>
      <c r="E30" s="10">
        <f>SUM('2021:2020 '!E30)</f>
        <v>0</v>
      </c>
      <c r="F30" s="49">
        <f t="shared" ref="F30:F32" si="16">D30-E30</f>
        <v>0</v>
      </c>
      <c r="G30" s="10">
        <f>SUM('2021:2020 '!G30)</f>
        <v>0</v>
      </c>
      <c r="H30" s="10">
        <f>SUM('2021:2020 '!H30)</f>
        <v>0</v>
      </c>
      <c r="I30" s="77">
        <f t="shared" ref="I30:I32" si="17">SUM(G30:H30)</f>
        <v>0</v>
      </c>
      <c r="J30" s="76">
        <f t="shared" ref="J30:J32" si="18">E30+I30</f>
        <v>0</v>
      </c>
      <c r="K30" s="20"/>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29"/>
      <c r="C31" s="77">
        <f>SUM('2021:2020 '!C31)</f>
        <v>0</v>
      </c>
      <c r="D31" s="10">
        <f t="shared" si="15"/>
        <v>0</v>
      </c>
      <c r="E31" s="10">
        <f>SUM('2021:2020 '!E31)</f>
        <v>0</v>
      </c>
      <c r="F31" s="49">
        <f t="shared" si="16"/>
        <v>0</v>
      </c>
      <c r="G31" s="10">
        <f>SUM('2021:2020 '!G31)</f>
        <v>0</v>
      </c>
      <c r="H31" s="10">
        <f>SUM('2021:2020 '!H31)</f>
        <v>0</v>
      </c>
      <c r="I31" s="77">
        <f t="shared" si="17"/>
        <v>0</v>
      </c>
      <c r="J31" s="76">
        <f t="shared" si="18"/>
        <v>0</v>
      </c>
      <c r="K31" s="20"/>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29"/>
      <c r="C32" s="77">
        <f>SUM('2021:2020 '!C32)</f>
        <v>0</v>
      </c>
      <c r="D32" s="10">
        <f t="shared" si="15"/>
        <v>0</v>
      </c>
      <c r="E32" s="10">
        <f>SUM('2021:2020 '!E32)</f>
        <v>0</v>
      </c>
      <c r="F32" s="49">
        <f t="shared" si="16"/>
        <v>0</v>
      </c>
      <c r="G32" s="10">
        <f>SUM('2021:2020 '!G32)</f>
        <v>0</v>
      </c>
      <c r="H32" s="10">
        <f>SUM('2021:2020 '!H32)</f>
        <v>0</v>
      </c>
      <c r="I32" s="77">
        <f t="shared" si="17"/>
        <v>0</v>
      </c>
      <c r="J32" s="76">
        <f t="shared" si="18"/>
        <v>0</v>
      </c>
      <c r="K32" s="20"/>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29"/>
      <c r="C33" s="13">
        <f>SUM(C29:C30)</f>
        <v>0</v>
      </c>
      <c r="D33" s="13">
        <f t="shared" ref="D33:J33" si="19">SUM(D29:D30)</f>
        <v>0</v>
      </c>
      <c r="E33" s="13">
        <f t="shared" si="19"/>
        <v>0</v>
      </c>
      <c r="F33" s="13">
        <f t="shared" si="19"/>
        <v>0</v>
      </c>
      <c r="G33" s="13">
        <f t="shared" si="19"/>
        <v>0</v>
      </c>
      <c r="H33" s="13">
        <f t="shared" si="19"/>
        <v>0</v>
      </c>
      <c r="I33" s="13">
        <f t="shared" si="19"/>
        <v>0</v>
      </c>
      <c r="J33" s="13">
        <f t="shared" si="19"/>
        <v>0</v>
      </c>
      <c r="K33" s="20"/>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29"/>
      <c r="C34" s="13"/>
      <c r="D34" s="10"/>
      <c r="E34" s="15" t="e">
        <f>E33/D33</f>
        <v>#DIV/0!</v>
      </c>
      <c r="F34" s="49"/>
      <c r="G34" s="74" t="e">
        <f>G33/I33</f>
        <v>#DIV/0!</v>
      </c>
      <c r="H34" s="10"/>
      <c r="I34" s="15" t="e">
        <f>I33/E33</f>
        <v>#DIV/0!</v>
      </c>
      <c r="J34" s="31"/>
      <c r="K34" s="20"/>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29"/>
      <c r="C35" s="13"/>
      <c r="D35" s="10"/>
      <c r="E35" s="15"/>
      <c r="F35" s="49"/>
      <c r="G35" s="74"/>
      <c r="H35" s="10"/>
      <c r="I35" s="15"/>
      <c r="J35" s="31"/>
      <c r="K35" s="20"/>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29"/>
      <c r="C36" s="13"/>
      <c r="D36" s="10"/>
      <c r="E36" s="15"/>
      <c r="F36" s="49"/>
      <c r="G36" s="74"/>
      <c r="H36" s="10"/>
      <c r="I36" s="15"/>
      <c r="J36" s="31"/>
      <c r="K36" s="20"/>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29"/>
      <c r="C37" s="77">
        <f>SUM('2021:2020 '!C37)</f>
        <v>0</v>
      </c>
      <c r="D37" s="10">
        <f>C37</f>
        <v>0</v>
      </c>
      <c r="E37" s="10">
        <f>SUM('2021:2020 '!E37)</f>
        <v>0</v>
      </c>
      <c r="F37" s="49">
        <f>D37-E37</f>
        <v>0</v>
      </c>
      <c r="G37" s="10">
        <f>SUM('2021:2020 '!G37)</f>
        <v>0</v>
      </c>
      <c r="H37" s="10">
        <f>SUM('2021:2020 '!H37)</f>
        <v>0</v>
      </c>
      <c r="I37" s="77">
        <f>SUM(G37:H37)</f>
        <v>0</v>
      </c>
      <c r="J37" s="76">
        <f>E37+I37</f>
        <v>0</v>
      </c>
      <c r="K37" s="20"/>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29"/>
      <c r="C38" s="77">
        <f>SUM('2021:2020 '!C38)</f>
        <v>0</v>
      </c>
      <c r="D38" s="10">
        <f t="shared" ref="D38:D40" si="20">C38</f>
        <v>0</v>
      </c>
      <c r="E38" s="10">
        <f>SUM('2021:2020 '!E38)</f>
        <v>0</v>
      </c>
      <c r="F38" s="49">
        <f t="shared" ref="F38:F40" si="21">D38-E38</f>
        <v>0</v>
      </c>
      <c r="G38" s="10">
        <f>SUM('2021:2020 '!G38)</f>
        <v>0</v>
      </c>
      <c r="H38" s="10">
        <f>SUM('2021:2020 '!H38)</f>
        <v>0</v>
      </c>
      <c r="I38" s="77">
        <f t="shared" ref="I38:I40" si="22">SUM(G38:H38)</f>
        <v>0</v>
      </c>
      <c r="J38" s="76">
        <f t="shared" ref="J38:J40" si="23">E38+I38</f>
        <v>0</v>
      </c>
      <c r="K38" s="20"/>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29"/>
      <c r="C39" s="77">
        <f>SUM('2021:2020 '!C39)</f>
        <v>0</v>
      </c>
      <c r="D39" s="10">
        <f t="shared" si="20"/>
        <v>0</v>
      </c>
      <c r="E39" s="10">
        <f>SUM('2021:2020 '!E39)</f>
        <v>0</v>
      </c>
      <c r="F39" s="49">
        <f t="shared" si="21"/>
        <v>0</v>
      </c>
      <c r="G39" s="10">
        <f>SUM('2021:2020 '!G39)</f>
        <v>0</v>
      </c>
      <c r="H39" s="10">
        <f>SUM('2021:2020 '!H39)</f>
        <v>0</v>
      </c>
      <c r="I39" s="77">
        <f t="shared" si="22"/>
        <v>0</v>
      </c>
      <c r="J39" s="76">
        <f t="shared" si="23"/>
        <v>0</v>
      </c>
      <c r="K39" s="20"/>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29"/>
      <c r="C40" s="77">
        <f>SUM('2021:2020 '!C40)</f>
        <v>0</v>
      </c>
      <c r="D40" s="10">
        <f t="shared" si="20"/>
        <v>0</v>
      </c>
      <c r="E40" s="10">
        <f>SUM('2021:2020 '!E40)</f>
        <v>0</v>
      </c>
      <c r="F40" s="49">
        <f t="shared" si="21"/>
        <v>0</v>
      </c>
      <c r="G40" s="10">
        <f>SUM('2021:2020 '!G40)</f>
        <v>0</v>
      </c>
      <c r="H40" s="10">
        <f>SUM('2021:2020 '!H40)</f>
        <v>0</v>
      </c>
      <c r="I40" s="77">
        <f t="shared" si="22"/>
        <v>0</v>
      </c>
      <c r="J40" s="76">
        <f t="shared" si="23"/>
        <v>0</v>
      </c>
      <c r="K40" s="20"/>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29"/>
      <c r="C41" s="81">
        <f>SUM(C37:C38)</f>
        <v>0</v>
      </c>
      <c r="D41" s="81">
        <f t="shared" ref="D41:J41" si="24">SUM(D37:D38)</f>
        <v>0</v>
      </c>
      <c r="E41" s="81">
        <f t="shared" si="24"/>
        <v>0</v>
      </c>
      <c r="F41" s="81">
        <f t="shared" si="24"/>
        <v>0</v>
      </c>
      <c r="G41" s="81">
        <f t="shared" si="24"/>
        <v>0</v>
      </c>
      <c r="H41" s="81">
        <f t="shared" si="24"/>
        <v>0</v>
      </c>
      <c r="I41" s="81">
        <f t="shared" si="24"/>
        <v>0</v>
      </c>
      <c r="J41" s="81">
        <f t="shared" si="24"/>
        <v>0</v>
      </c>
      <c r="K41" s="20"/>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29"/>
      <c r="C42" s="14"/>
      <c r="D42" s="10"/>
      <c r="E42" s="15" t="e">
        <f>E41/D41</f>
        <v>#DIV/0!</v>
      </c>
      <c r="F42" s="49"/>
      <c r="G42" s="74" t="e">
        <f>G41/I41</f>
        <v>#DIV/0!</v>
      </c>
      <c r="H42" s="10"/>
      <c r="I42" s="15" t="e">
        <f>I41/E41</f>
        <v>#DIV/0!</v>
      </c>
      <c r="J42" s="31"/>
      <c r="K42" s="20"/>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29"/>
      <c r="C43" s="14"/>
      <c r="D43" s="10"/>
      <c r="E43" s="15"/>
      <c r="F43" s="49"/>
      <c r="G43" s="74"/>
      <c r="H43" s="10"/>
      <c r="I43" s="15"/>
      <c r="J43" s="31"/>
      <c r="K43" s="20"/>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29"/>
      <c r="C44" s="14"/>
      <c r="D44" s="10"/>
      <c r="E44" s="15"/>
      <c r="F44" s="49"/>
      <c r="G44" s="74"/>
      <c r="H44" s="10"/>
      <c r="I44" s="15"/>
      <c r="J44" s="31"/>
      <c r="K44" s="20"/>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29"/>
      <c r="C45" s="10">
        <f t="shared" ref="C45:J48" si="25">C5+C13+C21+C29+C37</f>
        <v>0</v>
      </c>
      <c r="D45" s="10">
        <f t="shared" si="25"/>
        <v>0</v>
      </c>
      <c r="E45" s="10">
        <f t="shared" si="25"/>
        <v>0</v>
      </c>
      <c r="F45" s="10">
        <f t="shared" si="25"/>
        <v>0</v>
      </c>
      <c r="G45" s="10">
        <f t="shared" si="25"/>
        <v>0</v>
      </c>
      <c r="H45" s="10">
        <f t="shared" si="25"/>
        <v>0</v>
      </c>
      <c r="I45" s="10">
        <f t="shared" si="25"/>
        <v>0</v>
      </c>
      <c r="J45" s="10">
        <f t="shared" si="25"/>
        <v>0</v>
      </c>
      <c r="K45" s="20"/>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29"/>
      <c r="C46" s="10">
        <f t="shared" si="25"/>
        <v>0</v>
      </c>
      <c r="D46" s="10">
        <f t="shared" si="25"/>
        <v>0</v>
      </c>
      <c r="E46" s="10">
        <f t="shared" si="25"/>
        <v>0</v>
      </c>
      <c r="F46" s="10">
        <f t="shared" si="25"/>
        <v>0</v>
      </c>
      <c r="G46" s="10">
        <f t="shared" si="25"/>
        <v>0</v>
      </c>
      <c r="H46" s="10">
        <f t="shared" si="25"/>
        <v>0</v>
      </c>
      <c r="I46" s="10">
        <f t="shared" si="25"/>
        <v>0</v>
      </c>
      <c r="J46" s="10">
        <f t="shared" si="25"/>
        <v>0</v>
      </c>
      <c r="K46" s="20"/>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29"/>
      <c r="C47" s="10">
        <f t="shared" si="25"/>
        <v>0</v>
      </c>
      <c r="D47" s="10">
        <f t="shared" si="25"/>
        <v>0</v>
      </c>
      <c r="E47" s="10">
        <f t="shared" si="25"/>
        <v>0</v>
      </c>
      <c r="F47" s="10">
        <f t="shared" si="25"/>
        <v>0</v>
      </c>
      <c r="G47" s="10">
        <f t="shared" si="25"/>
        <v>0</v>
      </c>
      <c r="H47" s="10">
        <f t="shared" si="25"/>
        <v>0</v>
      </c>
      <c r="I47" s="10">
        <f t="shared" si="25"/>
        <v>0</v>
      </c>
      <c r="J47" s="10">
        <f t="shared" si="25"/>
        <v>0</v>
      </c>
      <c r="K47" s="20"/>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29"/>
      <c r="C48" s="10">
        <f t="shared" si="25"/>
        <v>0</v>
      </c>
      <c r="D48" s="10">
        <f t="shared" si="25"/>
        <v>0</v>
      </c>
      <c r="E48" s="10">
        <f t="shared" si="25"/>
        <v>0</v>
      </c>
      <c r="F48" s="10">
        <f t="shared" si="25"/>
        <v>0</v>
      </c>
      <c r="G48" s="10">
        <f t="shared" si="25"/>
        <v>0</v>
      </c>
      <c r="H48" s="10">
        <f t="shared" si="25"/>
        <v>0</v>
      </c>
      <c r="I48" s="10">
        <f t="shared" si="25"/>
        <v>0</v>
      </c>
      <c r="J48" s="10">
        <f t="shared" si="25"/>
        <v>0</v>
      </c>
      <c r="K48" s="20"/>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29"/>
      <c r="C49" s="13">
        <f>SUM(C45:C46)</f>
        <v>0</v>
      </c>
      <c r="D49" s="13">
        <f t="shared" ref="D49:J49" si="26">SUM(D45:D46)</f>
        <v>0</v>
      </c>
      <c r="E49" s="13">
        <f t="shared" si="26"/>
        <v>0</v>
      </c>
      <c r="F49" s="13">
        <f t="shared" si="26"/>
        <v>0</v>
      </c>
      <c r="G49" s="13">
        <f t="shared" si="26"/>
        <v>0</v>
      </c>
      <c r="H49" s="13">
        <f t="shared" si="26"/>
        <v>0</v>
      </c>
      <c r="I49" s="13">
        <f t="shared" si="26"/>
        <v>0</v>
      </c>
      <c r="J49" s="13">
        <f t="shared" si="26"/>
        <v>0</v>
      </c>
      <c r="K49" s="20"/>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8" customFormat="1" ht="15.75" customHeight="1" x14ac:dyDescent="0.25">
      <c r="A50" s="29"/>
      <c r="B50" s="29"/>
      <c r="C50" s="14"/>
      <c r="D50" s="10"/>
      <c r="E50" s="15" t="e">
        <f>E49/D49</f>
        <v>#DIV/0!</v>
      </c>
      <c r="F50" s="49"/>
      <c r="G50" s="74" t="e">
        <f>G49/I49</f>
        <v>#DIV/0!</v>
      </c>
      <c r="H50" s="10"/>
      <c r="I50" s="15" t="e">
        <f>I49/E49</f>
        <v>#DIV/0!</v>
      </c>
      <c r="J50" s="31"/>
      <c r="K50" s="20"/>
      <c r="L50" s="34"/>
      <c r="M50" s="34"/>
      <c r="N50" s="34"/>
      <c r="O50" s="34"/>
      <c r="P50" s="34"/>
      <c r="Q50" s="20"/>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c r="HT50" s="37"/>
      <c r="HU50" s="37"/>
      <c r="HV50" s="37"/>
      <c r="HW50" s="37"/>
      <c r="HX50" s="37"/>
      <c r="HY50" s="37"/>
      <c r="HZ50" s="37"/>
      <c r="IA50" s="37"/>
      <c r="IB50" s="37"/>
      <c r="IC50" s="37"/>
      <c r="ID50" s="34"/>
      <c r="IE50" s="34"/>
      <c r="IF50" s="34"/>
      <c r="IG50" s="34"/>
      <c r="IH50" s="34"/>
      <c r="II50" s="34"/>
      <c r="IJ50" s="34"/>
      <c r="IK50" s="34"/>
      <c r="IL50" s="34"/>
      <c r="IM50" s="34"/>
      <c r="IN50" s="34"/>
    </row>
    <row r="51" spans="1:248" ht="15.6" x14ac:dyDescent="0.25">
      <c r="A51" s="34"/>
      <c r="C51" s="17"/>
      <c r="D51" s="21"/>
      <c r="F51" s="18"/>
      <c r="G51" s="64"/>
      <c r="H51" s="64"/>
      <c r="I51" s="53"/>
      <c r="J51" s="19"/>
    </row>
    <row r="52" spans="1:248" ht="27" customHeight="1" x14ac:dyDescent="0.25">
      <c r="C52" s="17"/>
      <c r="D52" s="21"/>
      <c r="E52" s="66" t="str">
        <f>'2020 '!E51</f>
        <v>Ausschöpfung</v>
      </c>
      <c r="F52" s="68"/>
      <c r="G52" s="71" t="s">
        <v>11</v>
      </c>
      <c r="H52" s="71"/>
      <c r="I52" s="72" t="s">
        <v>17</v>
      </c>
      <c r="J52" s="19"/>
    </row>
    <row r="53" spans="1:248" ht="15.6" x14ac:dyDescent="0.25">
      <c r="A53" s="25"/>
      <c r="B53" s="25"/>
      <c r="E53" s="32"/>
      <c r="F53" s="32"/>
      <c r="G53" s="54"/>
      <c r="H53" s="54"/>
      <c r="I53" s="54"/>
      <c r="J53" s="32"/>
    </row>
    <row r="54" spans="1:248" ht="15.6" x14ac:dyDescent="0.25">
      <c r="A54" s="25"/>
      <c r="B54" s="25"/>
      <c r="E54" s="32"/>
      <c r="F54" s="32"/>
      <c r="G54" s="32"/>
      <c r="H54" s="32"/>
      <c r="I54" s="32"/>
      <c r="J54" s="32"/>
    </row>
    <row r="56" spans="1:248" x14ac:dyDescent="0.25">
      <c r="A56" s="36" t="s">
        <v>24</v>
      </c>
    </row>
    <row r="57" spans="1:248" ht="104.1" customHeight="1" x14ac:dyDescent="0.25">
      <c r="A57" s="131" t="s">
        <v>32</v>
      </c>
      <c r="B57" s="132"/>
      <c r="C57" s="132"/>
      <c r="D57" s="132"/>
      <c r="E57" s="132"/>
      <c r="F57" s="132"/>
      <c r="G57" s="132"/>
      <c r="H57" s="132"/>
      <c r="I57" s="132"/>
      <c r="J57" s="132"/>
    </row>
  </sheetData>
  <mergeCells count="5">
    <mergeCell ref="O2:Q2"/>
    <mergeCell ref="C1:F1"/>
    <mergeCell ref="G1:I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3" orientation="landscape" r:id="rId1"/>
  <headerFooter alignWithMargins="0">
    <oddHeader>&amp;CFinanzen Teilprojekt: Hochschulen 
2017 - 2020</oddHeader>
  </headerFooter>
  <ignoredErrors>
    <ignoredError sqref="I53 E53 E10" evalError="1"/>
    <ignoredError sqref="F53 F10" evalError="1" formula="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ref="">
    <f:field ref="objname" par="" edit="true" text="KIP 5_korrigierte Fassung Finanzen Gesamt für Reporting 2014"/>
    <f:field ref="objsubject" par="" edit="true" text=""/>
    <f:field ref="objcreatedby" par="" text="Meier, Regula, SBFI"/>
    <f:field ref="objcreatedat" par="" text="17.04.2014 10:41:25"/>
    <f:field ref="objchangedby" par="" text="Meier, Regula, SBFI"/>
    <f:field ref="objmodifiedat" par="" text="17.04.2014 10:41:41"/>
    <f:field ref="doc_FSCFOLIO_1_1001_FieldDocumentNumber" par="" text=""/>
    <f:field ref="doc_FSCFOLIO_1_1001_FieldSubject" par="" edit="true" text=""/>
    <f:field ref="FSCFOLIO_1_1001_FieldCurrentUser" par="" text="BBT Franziska Liniger"/>
    <f:field ref="CCAPRECONFIG_15_1001_Objektname" par="" edit="true" text="KIP 5_korrigierte Fassung Finanzen Gesamt für Reporting 2014"/>
    <f:field ref="CHPRECONFIG_1_1001_Objektname" par="" edit="true" text="KIP 5_korrigierte Fassung Finanzen Gesamt für Reporting 2014"/>
  </f:record>
  <f:display par="" text="...">
    <f:field ref="FSCFOLIO_1_1001_FieldCurrentUser" text="Aktueller Benutzer"/>
    <f:field ref="objsubject" text="Betreff (einzeilig)"/>
    <f:field ref="objcreatedat" text="Erzeugt am/um"/>
    <f:field ref="objcreatedby" text="Erzeugt von"/>
    <f:field ref="objmodifiedat" text="Letzte Änderung am/um"/>
    <f:field ref="objchangedby" text="Letzte Änderung von"/>
    <f:field ref="objname" text="Name"/>
    <f:field ref="CCAPRECONFIG_15_1001_Objektname" text="Objektname"/>
    <f:field ref="CHPRECONFIG_1_1001_Objektname" text="Objektname"/>
  </f:display>
  <f:display par="" text="Serienbrief">
    <f:field ref="doc_FSCFOLIO_1_1001_FieldSubject" text="Betreff"/>
    <f:field ref="doc_FSCFOLIO_1_1001_FieldDocumentNumber" text="Dokument Nummer"/>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9</vt:i4>
      </vt:variant>
      <vt:variant>
        <vt:lpstr>Plages nommées</vt:lpstr>
      </vt:variant>
      <vt:variant>
        <vt:i4>9</vt:i4>
      </vt:variant>
    </vt:vector>
  </HeadingPairs>
  <TitlesOfParts>
    <vt:vector size="18" baseType="lpstr">
      <vt:lpstr>2021</vt:lpstr>
      <vt:lpstr>2022</vt:lpstr>
      <vt:lpstr>2023</vt:lpstr>
      <vt:lpstr>2024</vt:lpstr>
      <vt:lpstr>2021-2024</vt:lpstr>
      <vt:lpstr>2018 </vt:lpstr>
      <vt:lpstr>2019 </vt:lpstr>
      <vt:lpstr>2020 </vt:lpstr>
      <vt:lpstr>2017-2020 </vt:lpstr>
      <vt:lpstr>'2017-2020 '!Zone_d_impression</vt:lpstr>
      <vt:lpstr>'2018 '!Zone_d_impression</vt:lpstr>
      <vt:lpstr>'2019 '!Zone_d_impression</vt:lpstr>
      <vt:lpstr>'2020 '!Zone_d_impression</vt:lpstr>
      <vt:lpstr>'2021'!Zone_d_impression</vt:lpstr>
      <vt:lpstr>'2021-2024'!Zone_d_impression</vt:lpstr>
      <vt:lpstr>'2022'!Zone_d_impression</vt:lpstr>
      <vt:lpstr>'2023'!Zone_d_impression</vt:lpstr>
      <vt:lpstr>'2024'!Zone_d_impression</vt:lpstr>
    </vt:vector>
  </TitlesOfParts>
  <Company>SBF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dc:creator>
  <cp:lastModifiedBy>Sari Amstutz</cp:lastModifiedBy>
  <cp:lastPrinted>2020-05-05T13:04:02Z</cp:lastPrinted>
  <dcterms:created xsi:type="dcterms:W3CDTF">2004-12-29T10:29:27Z</dcterms:created>
  <dcterms:modified xsi:type="dcterms:W3CDTF">2020-10-16T13:09:23Z</dcterms:modified>
  <cp:category>pgB Controlling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VDCFG@15.1400:ActualVersionNumber">
    <vt:lpwstr>1</vt:lpwstr>
  </property>
  <property fmtid="{D5CDD505-2E9C-101B-9397-08002B2CF9AE}" pid="3" name="FSC#EVDCFG@15.1400:ActualVersionCreatedAt">
    <vt:lpwstr>2014-04-17T10:41:25</vt:lpwstr>
  </property>
  <property fmtid="{D5CDD505-2E9C-101B-9397-08002B2CF9AE}" pid="4" name="FSC#EVDCFG@15.1400:ResponsibleBureau_DE">
    <vt:lpwstr>Staatssekretariat für Bildung, Forschung und Innovation SBFI</vt:lpwstr>
  </property>
  <property fmtid="{D5CDD505-2E9C-101B-9397-08002B2CF9AE}" pid="5" name="FSC#EVDCFG@15.1400:ResponsibleBureau_EN">
    <vt:lpwstr>State Secretariat for Education, Research and Innovation SERI</vt:lpwstr>
  </property>
  <property fmtid="{D5CDD505-2E9C-101B-9397-08002B2CF9AE}" pid="6" name="FSC#EVDCFG@15.1400:ResponsibleBureau_FR">
    <vt:lpwstr>Secrétariat d’Etat à la formation, à la recherche et à l'innovation SEFRI</vt:lpwstr>
  </property>
  <property fmtid="{D5CDD505-2E9C-101B-9397-08002B2CF9AE}" pid="7" name="FSC#EVDCFG@15.1400:ResponsibleBureau_IT">
    <vt:lpwstr>Segreteria di Stato per la formazione, la ricerca e l'innovazione SEFRI</vt:lpwstr>
  </property>
  <property fmtid="{D5CDD505-2E9C-101B-9397-08002B2CF9AE}" pid="8" name="FSC#EVDCFG@15.1400:UserInChargeUserTitle">
    <vt:lpwstr/>
  </property>
  <property fmtid="{D5CDD505-2E9C-101B-9397-08002B2CF9AE}" pid="9" name="FSC#EVDCFG@15.1400:UserInChargeUserName">
    <vt:lpwstr>Meier</vt:lpwstr>
  </property>
  <property fmtid="{D5CDD505-2E9C-101B-9397-08002B2CF9AE}" pid="10" name="FSC#EVDCFG@15.1400:UserInChargeUserFirstname">
    <vt:lpwstr/>
  </property>
  <property fmtid="{D5CDD505-2E9C-101B-9397-08002B2CF9AE}" pid="11" name="FSC#EVDCFG@15.1400:UserInChargeUserEnvSalutationDE">
    <vt:lpwstr>Sachbearbeiterin Universitäten: Finanzen und Investitionen</vt:lpwstr>
  </property>
  <property fmtid="{D5CDD505-2E9C-101B-9397-08002B2CF9AE}" pid="12" name="FSC#EVDCFG@15.1400:UserInChargeUserEnvSalutationEN">
    <vt:lpwstr/>
  </property>
  <property fmtid="{D5CDD505-2E9C-101B-9397-08002B2CF9AE}" pid="13" name="FSC#EVDCFG@15.1400:UserInChargeUserEnvSalutationFR">
    <vt:lpwstr/>
  </property>
  <property fmtid="{D5CDD505-2E9C-101B-9397-08002B2CF9AE}" pid="14" name="FSC#EVDCFG@15.1400:UserInChargeUserEnvSalutationIT">
    <vt:lpwstr/>
  </property>
  <property fmtid="{D5CDD505-2E9C-101B-9397-08002B2CF9AE}" pid="15" name="FSC#EVDCFG@15.1400:FilerespUserPersonTitle">
    <vt:lpwstr>SBFI</vt:lpwstr>
  </property>
  <property fmtid="{D5CDD505-2E9C-101B-9397-08002B2CF9AE}" pid="16" name="FSC#EVDCFG@15.1400:Address">
    <vt:lpwstr/>
  </property>
  <property fmtid="{D5CDD505-2E9C-101B-9397-08002B2CF9AE}" pid="17" name="FSC#COOSYSTEM@1.1:Container">
    <vt:lpwstr>COO.2101.108.5.1715552</vt:lpwstr>
  </property>
  <property fmtid="{D5CDD505-2E9C-101B-9397-08002B2CF9AE}" pid="18" name="FSC#COOELAK@1.1001:Subject">
    <vt:lpwstr/>
  </property>
  <property fmtid="{D5CDD505-2E9C-101B-9397-08002B2CF9AE}" pid="19" name="FSC#COOELAK@1.1001:FileReference">
    <vt:lpwstr>441.31/2013/00549</vt:lpwstr>
  </property>
  <property fmtid="{D5CDD505-2E9C-101B-9397-08002B2CF9AE}" pid="20" name="FSC#COOELAK@1.1001:FileRefYear">
    <vt:lpwstr>2013</vt:lpwstr>
  </property>
  <property fmtid="{D5CDD505-2E9C-101B-9397-08002B2CF9AE}" pid="21" name="FSC#COOELAK@1.1001:FileRefOrdinal">
    <vt:lpwstr>549</vt:lpwstr>
  </property>
  <property fmtid="{D5CDD505-2E9C-101B-9397-08002B2CF9AE}" pid="22" name="FSC#COOELAK@1.1001:FileRefOU">
    <vt:lpwstr>HS/SBFI</vt:lpwstr>
  </property>
  <property fmtid="{D5CDD505-2E9C-101B-9397-08002B2CF9AE}" pid="23" name="FSC#COOELAK@1.1001:Organization">
    <vt:lpwstr/>
  </property>
  <property fmtid="{D5CDD505-2E9C-101B-9397-08002B2CF9AE}" pid="24" name="FSC#COOELAK@1.1001:Owner">
    <vt:lpwstr>Meier, Regula</vt:lpwstr>
  </property>
  <property fmtid="{D5CDD505-2E9C-101B-9397-08002B2CF9AE}" pid="25" name="FSC#COOELAK@1.1001:OwnerExtension">
    <vt:lpwstr>+41 58 462 96 94</vt:lpwstr>
  </property>
  <property fmtid="{D5CDD505-2E9C-101B-9397-08002B2CF9AE}" pid="26" name="FSC#COOELAK@1.1001:OwnerFaxExtension">
    <vt:lpwstr>+41 31 32 27854</vt:lpwstr>
  </property>
  <property fmtid="{D5CDD505-2E9C-101B-9397-08002B2CF9AE}" pid="27" name="FSC#COOELAK@1.1001:DispatchedBy">
    <vt:lpwstr/>
  </property>
  <property fmtid="{D5CDD505-2E9C-101B-9397-08002B2CF9AE}" pid="28" name="FSC#COOELAK@1.1001:DispatchedAt">
    <vt:lpwstr/>
  </property>
  <property fmtid="{D5CDD505-2E9C-101B-9397-08002B2CF9AE}" pid="29" name="FSC#COOELAK@1.1001:ApprovedBy">
    <vt:lpwstr/>
  </property>
  <property fmtid="{D5CDD505-2E9C-101B-9397-08002B2CF9AE}" pid="30" name="FSC#COOELAK@1.1001:ApprovedAt">
    <vt:lpwstr/>
  </property>
  <property fmtid="{D5CDD505-2E9C-101B-9397-08002B2CF9AE}" pid="31" name="FSC#COOELAK@1.1001:Department">
    <vt:lpwstr>Hochschulbauten (HSB/SBFI)</vt:lpwstr>
  </property>
  <property fmtid="{D5CDD505-2E9C-101B-9397-08002B2CF9AE}" pid="32" name="FSC#COOELAK@1.1001:CreatedAt">
    <vt:lpwstr>17.04.2014</vt:lpwstr>
  </property>
  <property fmtid="{D5CDD505-2E9C-101B-9397-08002B2CF9AE}" pid="33" name="FSC#COOELAK@1.1001:OU">
    <vt:lpwstr>Hochschulen (HS/SBFI)</vt:lpwstr>
  </property>
  <property fmtid="{D5CDD505-2E9C-101B-9397-08002B2CF9AE}" pid="34" name="FSC#COOELAK@1.1001:Priority">
    <vt:lpwstr> ()</vt:lpwstr>
  </property>
  <property fmtid="{D5CDD505-2E9C-101B-9397-08002B2CF9AE}" pid="35" name="FSC#COOELAK@1.1001:ObjBarCode">
    <vt:lpwstr>*COO.2101.108.5.1715552*</vt:lpwstr>
  </property>
  <property fmtid="{D5CDD505-2E9C-101B-9397-08002B2CF9AE}" pid="36" name="FSC#COOELAK@1.1001:RefBarCode">
    <vt:lpwstr>*COO.2101.108.6.975189*</vt:lpwstr>
  </property>
  <property fmtid="{D5CDD505-2E9C-101B-9397-08002B2CF9AE}" pid="37" name="FSC#COOELAK@1.1001:FileRefBarCode">
    <vt:lpwstr>*441.31/2013/00549*</vt:lpwstr>
  </property>
  <property fmtid="{D5CDD505-2E9C-101B-9397-08002B2CF9AE}" pid="38" name="FSC#COOELAK@1.1001:ExternalRef">
    <vt:lpwstr/>
  </property>
  <property fmtid="{D5CDD505-2E9C-101B-9397-08002B2CF9AE}" pid="39" name="FSC#COOELAK@1.1001:IncomingNumber">
    <vt:lpwstr/>
  </property>
  <property fmtid="{D5CDD505-2E9C-101B-9397-08002B2CF9AE}" pid="40" name="FSC#COOELAK@1.1001:IncomingSubject">
    <vt:lpwstr/>
  </property>
  <property fmtid="{D5CDD505-2E9C-101B-9397-08002B2CF9AE}" pid="41" name="FSC#COOELAK@1.1001:ProcessResponsible">
    <vt:lpwstr/>
  </property>
  <property fmtid="{D5CDD505-2E9C-101B-9397-08002B2CF9AE}" pid="42" name="FSC#COOELAK@1.1001:ProcessResponsiblePhone">
    <vt:lpwstr/>
  </property>
  <property fmtid="{D5CDD505-2E9C-101B-9397-08002B2CF9AE}" pid="43" name="FSC#COOELAK@1.1001:ProcessResponsibleMail">
    <vt:lpwstr/>
  </property>
  <property fmtid="{D5CDD505-2E9C-101B-9397-08002B2CF9AE}" pid="44" name="FSC#COOELAK@1.1001:ProcessResponsibleFax">
    <vt:lpwstr/>
  </property>
  <property fmtid="{D5CDD505-2E9C-101B-9397-08002B2CF9AE}" pid="45" name="FSC#COOELAK@1.1001:ApproverFirstName">
    <vt:lpwstr/>
  </property>
  <property fmtid="{D5CDD505-2E9C-101B-9397-08002B2CF9AE}" pid="46" name="FSC#COOELAK@1.1001:ApproverSurName">
    <vt:lpwstr/>
  </property>
  <property fmtid="{D5CDD505-2E9C-101B-9397-08002B2CF9AE}" pid="47" name="FSC#COOELAK@1.1001:ApproverTitle">
    <vt:lpwstr/>
  </property>
  <property fmtid="{D5CDD505-2E9C-101B-9397-08002B2CF9AE}" pid="48" name="FSC#COOELAK@1.1001:ExternalDate">
    <vt:lpwstr/>
  </property>
  <property fmtid="{D5CDD505-2E9C-101B-9397-08002B2CF9AE}" pid="49" name="FSC#COOELAK@1.1001:SettlementApprovedAt">
    <vt:lpwstr/>
  </property>
  <property fmtid="{D5CDD505-2E9C-101B-9397-08002B2CF9AE}" pid="50" name="FSC#COOELAK@1.1001:BaseNumber">
    <vt:lpwstr>441.31</vt:lpwstr>
  </property>
  <property fmtid="{D5CDD505-2E9C-101B-9397-08002B2CF9AE}" pid="51" name="FSC#COOELAK@1.1001:CurrentUserRolePos">
    <vt:lpwstr>Sachbearbeiter/-in</vt:lpwstr>
  </property>
  <property fmtid="{D5CDD505-2E9C-101B-9397-08002B2CF9AE}" pid="52" name="FSC#COOELAK@1.1001:CurrentUserEmail">
    <vt:lpwstr>franziska.liniger@sbfi.admin.ch</vt:lpwstr>
  </property>
  <property fmtid="{D5CDD505-2E9C-101B-9397-08002B2CF9AE}" pid="53" name="FSC#ELAKGOV@1.1001:PersonalSubjGender">
    <vt:lpwstr/>
  </property>
  <property fmtid="{D5CDD505-2E9C-101B-9397-08002B2CF9AE}" pid="54" name="FSC#ELAKGOV@1.1001:PersonalSubjFirstName">
    <vt:lpwstr/>
  </property>
  <property fmtid="{D5CDD505-2E9C-101B-9397-08002B2CF9AE}" pid="55" name="FSC#ELAKGOV@1.1001:PersonalSubjSurName">
    <vt:lpwstr/>
  </property>
  <property fmtid="{D5CDD505-2E9C-101B-9397-08002B2CF9AE}" pid="56" name="FSC#ELAKGOV@1.1001:PersonalSubjSalutation">
    <vt:lpwstr/>
  </property>
  <property fmtid="{D5CDD505-2E9C-101B-9397-08002B2CF9AE}" pid="57" name="FSC#ELAKGOV@1.1001:PersonalSubjAddress">
    <vt:lpwstr/>
  </property>
  <property fmtid="{D5CDD505-2E9C-101B-9397-08002B2CF9AE}" pid="58" name="FSC#EVDCFG@15.1400:PositionNumber">
    <vt:lpwstr>441.31</vt:lpwstr>
  </property>
  <property fmtid="{D5CDD505-2E9C-101B-9397-08002B2CF9AE}" pid="59" name="FSC#EVDCFG@15.1400:Dossierref">
    <vt:lpwstr>441.31/2013/00549</vt:lpwstr>
  </property>
  <property fmtid="{D5CDD505-2E9C-101B-9397-08002B2CF9AE}" pid="60" name="FSC#EVDCFG@15.1400:FileRespEmail">
    <vt:lpwstr>regula.meier@sbfi.admin.ch</vt:lpwstr>
  </property>
  <property fmtid="{D5CDD505-2E9C-101B-9397-08002B2CF9AE}" pid="61" name="FSC#EVDCFG@15.1400:FileRespFax">
    <vt:lpwstr>+41 31 32 27854</vt:lpwstr>
  </property>
  <property fmtid="{D5CDD505-2E9C-101B-9397-08002B2CF9AE}" pid="62" name="FSC#EVDCFG@15.1400:FileRespHome">
    <vt:lpwstr>Bern</vt:lpwstr>
  </property>
  <property fmtid="{D5CDD505-2E9C-101B-9397-08002B2CF9AE}" pid="63" name="FSC#EVDCFG@15.1400:FileResponsible">
    <vt:lpwstr>Regula Meier</vt:lpwstr>
  </property>
  <property fmtid="{D5CDD505-2E9C-101B-9397-08002B2CF9AE}" pid="64" name="FSC#EVDCFG@15.1400:UserInCharge">
    <vt:lpwstr/>
  </property>
  <property fmtid="{D5CDD505-2E9C-101B-9397-08002B2CF9AE}" pid="65" name="FSC#EVDCFG@15.1400:FileRespOrg">
    <vt:lpwstr>Hochschulen</vt:lpwstr>
  </property>
  <property fmtid="{D5CDD505-2E9C-101B-9397-08002B2CF9AE}" pid="66" name="FSC#EVDCFG@15.1400:FileRespOrgHome">
    <vt:lpwstr>Bern</vt:lpwstr>
  </property>
  <property fmtid="{D5CDD505-2E9C-101B-9397-08002B2CF9AE}" pid="67" name="FSC#EVDCFG@15.1400:FileRespOrgStreet">
    <vt:lpwstr>Effingerstrasse 27</vt:lpwstr>
  </property>
  <property fmtid="{D5CDD505-2E9C-101B-9397-08002B2CF9AE}" pid="68" name="FSC#EVDCFG@15.1400:FileRespOrgZipCode">
    <vt:lpwstr>3003</vt:lpwstr>
  </property>
  <property fmtid="{D5CDD505-2E9C-101B-9397-08002B2CF9AE}" pid="69" name="FSC#EVDCFG@15.1400:FileRespshortsign">
    <vt:lpwstr>me</vt:lpwstr>
  </property>
  <property fmtid="{D5CDD505-2E9C-101B-9397-08002B2CF9AE}" pid="70" name="FSC#EVDCFG@15.1400:FileRespStreet">
    <vt:lpwstr>Effingerstrasse 27</vt:lpwstr>
  </property>
  <property fmtid="{D5CDD505-2E9C-101B-9397-08002B2CF9AE}" pid="71" name="FSC#EVDCFG@15.1400:FileRespTel">
    <vt:lpwstr>+41 58 462 96 94</vt:lpwstr>
  </property>
  <property fmtid="{D5CDD505-2E9C-101B-9397-08002B2CF9AE}" pid="72" name="FSC#EVDCFG@15.1400:FileRespZipCode">
    <vt:lpwstr>3003</vt:lpwstr>
  </property>
  <property fmtid="{D5CDD505-2E9C-101B-9397-08002B2CF9AE}" pid="73" name="FSC#EVDCFG@15.1400:OutAttachElectr">
    <vt:lpwstr/>
  </property>
  <property fmtid="{D5CDD505-2E9C-101B-9397-08002B2CF9AE}" pid="74" name="FSC#EVDCFG@15.1400:OutAttachPhysic">
    <vt:lpwstr/>
  </property>
  <property fmtid="{D5CDD505-2E9C-101B-9397-08002B2CF9AE}" pid="75" name="FSC#EVDCFG@15.1400:SignAcceptedDraft1">
    <vt:lpwstr/>
  </property>
  <property fmtid="{D5CDD505-2E9C-101B-9397-08002B2CF9AE}" pid="76" name="FSC#EVDCFG@15.1400:SignAcceptedDraft1FR">
    <vt:lpwstr/>
  </property>
  <property fmtid="{D5CDD505-2E9C-101B-9397-08002B2CF9AE}" pid="77" name="FSC#EVDCFG@15.1400:SignAcceptedDraft2">
    <vt:lpwstr/>
  </property>
  <property fmtid="{D5CDD505-2E9C-101B-9397-08002B2CF9AE}" pid="78" name="FSC#EVDCFG@15.1400:SignAcceptedDraft2FR">
    <vt:lpwstr/>
  </property>
  <property fmtid="{D5CDD505-2E9C-101B-9397-08002B2CF9AE}" pid="79" name="FSC#EVDCFG@15.1400:SignApproved1">
    <vt:lpwstr/>
  </property>
  <property fmtid="{D5CDD505-2E9C-101B-9397-08002B2CF9AE}" pid="80" name="FSC#EVDCFG@15.1400:SignApproved1FR">
    <vt:lpwstr/>
  </property>
  <property fmtid="{D5CDD505-2E9C-101B-9397-08002B2CF9AE}" pid="81" name="FSC#EVDCFG@15.1400:SignApproved2">
    <vt:lpwstr/>
  </property>
  <property fmtid="{D5CDD505-2E9C-101B-9397-08002B2CF9AE}" pid="82" name="FSC#EVDCFG@15.1400:SignApproved2FR">
    <vt:lpwstr/>
  </property>
  <property fmtid="{D5CDD505-2E9C-101B-9397-08002B2CF9AE}" pid="83" name="FSC#EVDCFG@15.1400:SubDossierBarCode">
    <vt:lpwstr/>
  </property>
  <property fmtid="{D5CDD505-2E9C-101B-9397-08002B2CF9AE}" pid="84" name="FSC#EVDCFG@15.1400:Subject">
    <vt:lpwstr/>
  </property>
  <property fmtid="{D5CDD505-2E9C-101B-9397-08002B2CF9AE}" pid="85" name="FSC#EVDCFG@15.1400:Title">
    <vt:lpwstr>KIP 5_korrigierte Fassung Finanzen Gesamt für Reporting 2014</vt:lpwstr>
  </property>
  <property fmtid="{D5CDD505-2E9C-101B-9397-08002B2CF9AE}" pid="86" name="FSC#EVDCFG@15.1400:UserFunction">
    <vt:lpwstr>Sachbearbeiter/-in - in HSB/SBFI</vt:lpwstr>
  </property>
  <property fmtid="{D5CDD505-2E9C-101B-9397-08002B2CF9AE}" pid="87" name="FSC#EVDCFG@15.1400:SalutationEnglish">
    <vt:lpwstr>Higher Education</vt:lpwstr>
  </property>
  <property fmtid="{D5CDD505-2E9C-101B-9397-08002B2CF9AE}" pid="88" name="FSC#EVDCFG@15.1400:SalutationFrench">
    <vt:lpwstr>Hautes écoles</vt:lpwstr>
  </property>
  <property fmtid="{D5CDD505-2E9C-101B-9397-08002B2CF9AE}" pid="89" name="FSC#EVDCFG@15.1400:SalutationGerman">
    <vt:lpwstr>Hochschulen</vt:lpwstr>
  </property>
  <property fmtid="{D5CDD505-2E9C-101B-9397-08002B2CF9AE}" pid="90" name="FSC#EVDCFG@15.1400:SalutationItalian">
    <vt:lpwstr>Scuole universitarie</vt:lpwstr>
  </property>
  <property fmtid="{D5CDD505-2E9C-101B-9397-08002B2CF9AE}" pid="91" name="FSC#EVDCFG@15.1400:SalutationEnglishUser">
    <vt:lpwstr/>
  </property>
  <property fmtid="{D5CDD505-2E9C-101B-9397-08002B2CF9AE}" pid="92" name="FSC#EVDCFG@15.1400:SalutationFrenchUser">
    <vt:lpwstr/>
  </property>
  <property fmtid="{D5CDD505-2E9C-101B-9397-08002B2CF9AE}" pid="93" name="FSC#EVDCFG@15.1400:SalutationGermanUser">
    <vt:lpwstr>Sachbearbeiterin Universitäten: Finanzen und Investitionen</vt:lpwstr>
  </property>
  <property fmtid="{D5CDD505-2E9C-101B-9397-08002B2CF9AE}" pid="94" name="FSC#EVDCFG@15.1400:SalutationItalianUser">
    <vt:lpwstr/>
  </property>
  <property fmtid="{D5CDD505-2E9C-101B-9397-08002B2CF9AE}" pid="95" name="FSC#EVDCFG@15.1400:FileRespOrgShortname">
    <vt:lpwstr>HS/SBFI</vt:lpwstr>
  </property>
  <property fmtid="{D5CDD505-2E9C-101B-9397-08002B2CF9AE}" pid="96" name="FSC#EVDCFG@15.1400:DocumentID">
    <vt:lpwstr/>
  </property>
  <property fmtid="{D5CDD505-2E9C-101B-9397-08002B2CF9AE}" pid="97" name="FSC#EVDCFG@15.1400:DossierBarCode">
    <vt:lpwstr/>
  </property>
  <property fmtid="{D5CDD505-2E9C-101B-9397-08002B2CF9AE}" pid="98" name="FSC#EVDCFG@15.1400:ResponsibleEditorFirstname">
    <vt:lpwstr>Regula</vt:lpwstr>
  </property>
  <property fmtid="{D5CDD505-2E9C-101B-9397-08002B2CF9AE}" pid="99" name="FSC#EVDCFG@15.1400:ResponsibleEditorSurname">
    <vt:lpwstr>Meier</vt:lpwstr>
  </property>
  <property fmtid="{D5CDD505-2E9C-101B-9397-08002B2CF9AE}" pid="100" name="FSC#EVDCFG@15.1400:GroupTitle">
    <vt:lpwstr>Hochschulen</vt:lpwstr>
  </property>
  <property fmtid="{D5CDD505-2E9C-101B-9397-08002B2CF9AE}" pid="101" name="FSC#ATSTATECFG@1.1001:Office">
    <vt:lpwstr/>
  </property>
  <property fmtid="{D5CDD505-2E9C-101B-9397-08002B2CF9AE}" pid="102" name="FSC#ATSTATECFG@1.1001:Agent">
    <vt:lpwstr>SBFI Regula Meier</vt:lpwstr>
  </property>
  <property fmtid="{D5CDD505-2E9C-101B-9397-08002B2CF9AE}" pid="103" name="FSC#ATSTATECFG@1.1001:AgentPhone">
    <vt:lpwstr>+41 58 462 96 94</vt:lpwstr>
  </property>
  <property fmtid="{D5CDD505-2E9C-101B-9397-08002B2CF9AE}" pid="104" name="FSC#ATSTATECFG@1.1001:DepartmentFax">
    <vt:lpwstr>+41 31 32 27854</vt:lpwstr>
  </property>
  <property fmtid="{D5CDD505-2E9C-101B-9397-08002B2CF9AE}" pid="105" name="FSC#ATSTATECFG@1.1001:DepartmentEmail">
    <vt:lpwstr>info@sbfi.admin.ch</vt:lpwstr>
  </property>
  <property fmtid="{D5CDD505-2E9C-101B-9397-08002B2CF9AE}" pid="106" name="FSC#ATSTATECFG@1.1001:SubfileDate">
    <vt:lpwstr>17.04.2014</vt:lpwstr>
  </property>
  <property fmtid="{D5CDD505-2E9C-101B-9397-08002B2CF9AE}" pid="107" name="FSC#ATSTATECFG@1.1001:SubfileSubject">
    <vt:lpwstr>KIP 5_korrigierte Fassung Finanzen Gesamt für Reporting 2014_x000d_
</vt:lpwstr>
  </property>
  <property fmtid="{D5CDD505-2E9C-101B-9397-08002B2CF9AE}" pid="108" name="FSC#ATSTATECFG@1.1001:DepartmentZipCode">
    <vt:lpwstr>3003</vt:lpwstr>
  </property>
  <property fmtid="{D5CDD505-2E9C-101B-9397-08002B2CF9AE}" pid="109" name="FSC#ATSTATECFG@1.1001:DepartmentCountry">
    <vt:lpwstr/>
  </property>
  <property fmtid="{D5CDD505-2E9C-101B-9397-08002B2CF9AE}" pid="110" name="FSC#ATSTATECFG@1.1001:DepartmentCity">
    <vt:lpwstr>Bern</vt:lpwstr>
  </property>
  <property fmtid="{D5CDD505-2E9C-101B-9397-08002B2CF9AE}" pid="111" name="FSC#ATSTATECFG@1.1001:DepartmentStreet">
    <vt:lpwstr>Effingerstrasse 27</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2013/041723</vt:lpwstr>
  </property>
  <property fmtid="{D5CDD505-2E9C-101B-9397-08002B2CF9AE}" pid="115" name="FSC#ATSTATECFG@1.1001:Clause">
    <vt:lpwstr/>
  </property>
  <property fmtid="{D5CDD505-2E9C-101B-9397-08002B2CF9AE}" pid="116" name="FSC#ATSTATECFG@1.1001:ApprovedSignature">
    <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FSCFOLIO@1.1001:docpropproject">
    <vt:lpwstr/>
  </property>
</Properties>
</file>